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SUMEN" sheetId="1" r:id="rId3"/>
    <sheet state="visible" name="INSCRIPCIÓN AL EVENTO" sheetId="2" r:id="rId4"/>
  </sheets>
  <definedNames/>
  <calcPr/>
</workbook>
</file>

<file path=xl/sharedStrings.xml><?xml version="1.0" encoding="utf-8"?>
<sst xmlns="http://schemas.openxmlformats.org/spreadsheetml/2006/main" count="39" uniqueCount="36">
  <si>
    <t>YONEDA SENSEI EN ROSARIO</t>
  </si>
  <si>
    <t>18, 19 y 20 de noviembre de 2023</t>
  </si>
  <si>
    <t>RESUMEN DE INSCRIPCIÓN Y RESERVAS</t>
  </si>
  <si>
    <t>ASOCIACIÓN / DOJO:</t>
  </si>
  <si>
    <t>Total a Pagar</t>
  </si>
  <si>
    <t>INSCRIPCIÓN - SEMINARIOS</t>
  </si>
  <si>
    <t>Ctd.</t>
  </si>
  <si>
    <t>Valor a Pagar (USD)</t>
  </si>
  <si>
    <t>Unitario</t>
  </si>
  <si>
    <t>Total</t>
  </si>
  <si>
    <t>SOLO UN DÍA</t>
  </si>
  <si>
    <t>TODOS LOS DÍAS</t>
  </si>
  <si>
    <t>Rosario Iaido Taikai 2022</t>
  </si>
  <si>
    <t>18, 19 y 20 de junio de 2022</t>
  </si>
  <si>
    <t>FORMULARIO DE INSCRIPCIÓN</t>
  </si>
  <si>
    <t>(Seminarios, Torneo y Examen)</t>
  </si>
  <si>
    <t>ARG</t>
  </si>
  <si>
    <t>ATENCIÓN: Para inscribirse, informe todos los datos de los atletas e indique los eventos en que participará cada uno de ellos.</t>
  </si>
  <si>
    <t>#</t>
  </si>
  <si>
    <t>APELLIDO</t>
  </si>
  <si>
    <t>NOMBRE</t>
  </si>
  <si>
    <t>SEMINARIO</t>
  </si>
  <si>
    <t>TOTAL</t>
  </si>
  <si>
    <t>FECHA</t>
  </si>
  <si>
    <t>GRADO</t>
  </si>
  <si>
    <t>NAC.</t>
  </si>
  <si>
    <t>SEXO</t>
  </si>
  <si>
    <t>DE</t>
  </si>
  <si>
    <t>PAÍS</t>
  </si>
  <si>
    <t>(DD/MM/AA)</t>
  </si>
  <si>
    <t>(M/F)</t>
  </si>
  <si>
    <t>KENDO</t>
  </si>
  <si>
    <t>Nombre</t>
  </si>
  <si>
    <t>M</t>
  </si>
  <si>
    <t>4º Dan</t>
  </si>
  <si>
    <t>Todos los días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</si>
</sst>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6">
    <numFmt numFmtId="164" formatCode="_-[$$-2C0A]\ * #,##0.00_-;\-[$$-2C0A]\ * #,##0.00_-;_-[$$-2C0A]\ * &quot;-&quot;??_-;_-@"/>
    <numFmt numFmtId="165" formatCode="[$USD]\ #,##0.00;\-[$USD]\ #,##0.00"/>
    <numFmt numFmtId="166" formatCode="_-* #,##0_-;\-* #,##0_-;_-* &quot;-&quot;??_-;_-@"/>
    <numFmt numFmtId="167" formatCode="_-* #,##0.00_-;\-* #,##0.00_-;_-* &quot;-&quot;??_-;_-@"/>
    <numFmt numFmtId="168" formatCode="dd/mm/yy"/>
    <numFmt numFmtId="169" formatCode="[$-416]d\-mmm\-yy"/>
  </numFmts>
  <fonts count="32">
    <font>
      <sz val="10.0"/>
      <color rgb="FF000000"/>
      <name val="Arial"/>
    </font>
    <font>
      <b/>
      <sz val="16.0"/>
      <color rgb="FF333399"/>
      <name val="Arial"/>
    </font>
    <font>
      <sz val="10.0"/>
      <name val="Arial"/>
    </font>
    <font/>
    <font>
      <b/>
      <sz val="12.0"/>
      <color rgb="FF333399"/>
      <name val="Arial"/>
    </font>
    <font>
      <b/>
      <sz val="14.0"/>
      <color rgb="FF333399"/>
      <name val="Arial"/>
    </font>
    <font>
      <sz val="10.0"/>
      <color rgb="FFFF0000"/>
      <name val="Arial"/>
    </font>
    <font>
      <b/>
      <sz val="11.0"/>
      <color rgb="FF333399"/>
      <name val="Arial"/>
    </font>
    <font>
      <b/>
      <sz val="10.0"/>
      <color rgb="FFFF0000"/>
      <name val="Arial Narrow"/>
    </font>
    <font>
      <b/>
      <sz val="8.0"/>
      <color rgb="FFFF0000"/>
      <name val="Arial"/>
    </font>
    <font>
      <b/>
      <sz val="14.0"/>
      <name val="Arial"/>
    </font>
    <font>
      <b/>
      <sz val="12.0"/>
      <name val="Arial"/>
    </font>
    <font>
      <b/>
      <sz val="10.0"/>
      <color rgb="FF333399"/>
      <name val="Arial Narrow"/>
    </font>
    <font>
      <b/>
      <sz val="10.0"/>
      <name val="Arial"/>
    </font>
    <font>
      <b/>
      <sz val="10.0"/>
      <color rgb="FF333399"/>
      <name val="Arial"/>
    </font>
    <font>
      <b/>
      <sz val="10.0"/>
      <color rgb="FF2E507A"/>
      <name val="Arial Narrow"/>
    </font>
    <font>
      <sz val="10.0"/>
      <color rgb="FF333399"/>
      <name val="Arial Narrow"/>
    </font>
    <font>
      <b/>
      <u/>
      <sz val="11.0"/>
      <color rgb="FF2E507A"/>
      <name val="Arial"/>
    </font>
    <font>
      <b/>
      <sz val="14.0"/>
      <color rgb="FFFFFF00"/>
      <name val="Arial"/>
    </font>
    <font>
      <b/>
      <sz val="18.0"/>
      <color rgb="FF2E507A"/>
      <name val="Arial"/>
    </font>
    <font>
      <b/>
      <sz val="18.0"/>
      <name val="Arial"/>
    </font>
    <font>
      <sz val="8.0"/>
      <name val="Arial"/>
    </font>
    <font>
      <b/>
      <sz val="24.0"/>
      <color rgb="FF2E507A"/>
      <name val="Arial"/>
    </font>
    <font>
      <b/>
      <sz val="10.0"/>
      <color rgb="FF2E507A"/>
      <name val="Arial"/>
    </font>
    <font>
      <b/>
      <sz val="20.0"/>
      <color rgb="FF2E507A"/>
      <name val="Arial"/>
    </font>
    <font>
      <b/>
      <sz val="14.0"/>
      <color rgb="FFFF0000"/>
      <name val="Arial Narrow"/>
    </font>
    <font>
      <b/>
      <sz val="14.0"/>
      <color rgb="FF2E507A"/>
      <name val="Arial Narrow"/>
    </font>
    <font>
      <b/>
      <sz val="10.0"/>
      <color rgb="FFFF0000"/>
      <name val="Arial"/>
    </font>
    <font>
      <b/>
      <sz val="12.0"/>
      <color rgb="FFFFFFFF"/>
      <name val="Arial"/>
    </font>
    <font>
      <b/>
      <sz val="11.0"/>
      <color rgb="FFFFC000"/>
      <name val="Arial Narrow"/>
    </font>
    <font>
      <b/>
      <sz val="12.0"/>
      <color rgb="FFFFC000"/>
      <name val="Arial"/>
    </font>
    <font>
      <sz val="11.0"/>
      <name val="Arial"/>
    </font>
  </fonts>
  <fills count="6">
    <fill>
      <patternFill patternType="none"/>
    </fill>
    <fill>
      <patternFill patternType="lightGray"/>
    </fill>
    <fill>
      <patternFill patternType="solid">
        <fgColor rgb="FFEFEFEF"/>
        <bgColor rgb="FFEFEFEF"/>
      </patternFill>
    </fill>
    <fill>
      <patternFill patternType="solid">
        <fgColor rgb="FFF2F2F2"/>
        <bgColor rgb="FFF2F2F2"/>
      </patternFill>
    </fill>
    <fill>
      <patternFill patternType="solid">
        <fgColor rgb="FFFFFFFF"/>
        <bgColor rgb="FFFFFFFF"/>
      </patternFill>
    </fill>
    <fill>
      <patternFill patternType="solid">
        <fgColor rgb="FF2E507A"/>
        <bgColor rgb="FF2E507A"/>
      </patternFill>
    </fill>
  </fills>
  <borders count="40">
    <border/>
    <border>
      <left/>
      <top/>
      <bottom/>
    </border>
    <border>
      <top/>
      <bottom/>
    </border>
    <border>
      <left/>
      <right/>
      <top/>
      <bottom/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/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/>
      <bottom/>
    </border>
    <border>
      <right/>
      <top/>
      <bottom/>
    </border>
    <border>
      <left/>
      <right/>
      <top/>
    </border>
    <border>
      <right style="thin">
        <color rgb="FFFFFFFF"/>
      </right>
      <top style="thin">
        <color rgb="FFFFFFFF"/>
      </top>
      <bottom style="thin">
        <color rgb="FFFFFFFF"/>
      </bottom>
    </border>
    <border>
      <left/>
    </border>
    <border>
      <left/>
      <bottom/>
    </border>
    <border>
      <left/>
      <right/>
      <top/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/>
      <top/>
      <bottom style="thin">
        <color rgb="FFFFFFFF"/>
      </bottom>
    </border>
    <border>
      <top/>
      <bottom style="thin">
        <color rgb="FFFFFFFF"/>
      </bottom>
    </border>
    <border>
      <left style="thin">
        <color rgb="FFFFFFFF"/>
      </left>
      <right/>
      <top/>
    </border>
    <border>
      <left style="thin">
        <color rgb="FFFFFFFF"/>
      </left>
      <top style="thin">
        <color rgb="FFFFFFFF"/>
      </top>
    </border>
    <border>
      <right style="thin">
        <color rgb="FFFFFFFF"/>
      </right>
      <top style="thin">
        <color rgb="FFFFFFFF"/>
      </top>
    </border>
    <border>
      <left style="thin">
        <color rgb="FFFFFFFF"/>
      </left>
      <right style="thin">
        <color rgb="FFFFFFFF"/>
      </right>
      <top style="thin">
        <color rgb="FFFFFFFF"/>
      </top>
    </border>
    <border>
      <left style="thin">
        <color rgb="FFFFFFFF"/>
      </left>
      <right style="thin">
        <color rgb="FFFFFFFF"/>
      </right>
      <top/>
      <bottom/>
    </border>
    <border>
      <left style="thin">
        <color rgb="FFFFFFFF"/>
      </left>
      <right/>
      <top/>
      <bottom/>
    </border>
    <border>
      <left style="thin">
        <color rgb="FFFFFFFF"/>
      </left>
    </border>
    <border>
      <left style="thin">
        <color rgb="FFFFFFFF"/>
      </left>
      <right/>
    </border>
    <border>
      <left style="thin">
        <color rgb="FFFFFFFF"/>
      </left>
      <bottom style="thin">
        <color rgb="FFFFFFFF"/>
      </bottom>
    </border>
    <border>
      <right style="thin">
        <color rgb="FFFFFFFF"/>
      </right>
      <bottom style="thin">
        <color rgb="FFFFFFFF"/>
      </bottom>
    </border>
    <border>
      <left style="thin">
        <color rgb="FFFFFFFF"/>
      </left>
      <right style="thin">
        <color rgb="FFFFFFFF"/>
      </right>
    </border>
    <border>
      <left style="thin">
        <color rgb="FFFFFFFF"/>
      </left>
      <right/>
      <bottom style="thin">
        <color rgb="FFFFFFFF"/>
      </bottom>
    </border>
    <border>
      <left style="thin">
        <color rgb="FFFFFFFF"/>
      </left>
      <right/>
      <top/>
      <bottom style="thin">
        <color rgb="FFFFFFFF"/>
      </bottom>
    </border>
    <border>
      <left style="thin">
        <color rgb="FFFFFFFF"/>
      </left>
      <right style="thin">
        <color rgb="FFFFFFFF"/>
      </right>
      <bottom style="thin">
        <color rgb="FF000000"/>
      </bottom>
    </border>
    <border>
      <left style="thin">
        <color rgb="FFFFFFFF"/>
      </left>
      <right style="thin">
        <color rgb="FFFFFFFF"/>
      </right>
      <top/>
      <bottom style="thin">
        <color rgb="FFFFFFFF"/>
      </bottom>
    </border>
    <border>
      <left style="thin">
        <color rgb="FFFFFFFF"/>
      </left>
      <right style="thin">
        <color rgb="FFFFFFFF"/>
      </right>
      <bottom style="thin">
        <color rgb="FFFFFFFF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000000"/>
      </bottom>
    </border>
    <border>
      <left/>
      <right/>
      <bottom/>
    </border>
  </borders>
  <cellStyleXfs count="1">
    <xf borderId="0" fillId="0" fontId="0" numFmtId="0" applyAlignment="1" applyFont="1"/>
  </cellStyleXfs>
  <cellXfs count="111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horizontal="center" readingOrder="0" vertical="center"/>
    </xf>
    <xf borderId="0" fillId="0" fontId="2" numFmtId="0" xfId="0" applyFont="1"/>
    <xf borderId="1" fillId="2" fontId="1" numFmtId="0" xfId="0" applyAlignment="1" applyBorder="1" applyFont="1">
      <alignment horizontal="center" readingOrder="0" vertical="center"/>
    </xf>
    <xf borderId="2" fillId="0" fontId="3" numFmtId="0" xfId="0" applyBorder="1" applyFont="1"/>
    <xf borderId="1" fillId="2" fontId="4" numFmtId="0" xfId="0" applyAlignment="1" applyBorder="1" applyFont="1">
      <alignment horizontal="center" readingOrder="0" vertical="top"/>
    </xf>
    <xf borderId="1" fillId="2" fontId="5" numFmtId="0" xfId="0" applyAlignment="1" applyBorder="1" applyFont="1">
      <alignment horizontal="center" vertical="center"/>
    </xf>
    <xf borderId="3" fillId="2" fontId="2" numFmtId="0" xfId="0" applyBorder="1" applyFont="1"/>
    <xf borderId="3" fillId="2" fontId="6" numFmtId="0" xfId="0" applyAlignment="1" applyBorder="1" applyFont="1">
      <alignment vertical="top"/>
    </xf>
    <xf borderId="1" fillId="2" fontId="7" numFmtId="0" xfId="0" applyAlignment="1" applyBorder="1" applyFont="1">
      <alignment horizontal="right" vertical="center"/>
    </xf>
    <xf borderId="4" fillId="2" fontId="7" numFmtId="0" xfId="0" applyAlignment="1" applyBorder="1" applyFont="1">
      <alignment horizontal="center" vertical="center"/>
    </xf>
    <xf borderId="5" fillId="0" fontId="3" numFmtId="0" xfId="0" applyBorder="1" applyFont="1"/>
    <xf borderId="6" fillId="0" fontId="3" numFmtId="0" xfId="0" applyBorder="1" applyFont="1"/>
    <xf borderId="7" fillId="2" fontId="8" numFmtId="0" xfId="0" applyAlignment="1" applyBorder="1" applyFont="1">
      <alignment horizontal="center" shrinkToFit="0" vertical="top" wrapText="1"/>
    </xf>
    <xf borderId="3" fillId="2" fontId="9" numFmtId="0" xfId="0" applyAlignment="1" applyBorder="1" applyFont="1">
      <alignment horizontal="left" vertical="top"/>
    </xf>
    <xf borderId="4" fillId="2" fontId="10" numFmtId="164" xfId="0" applyAlignment="1" applyBorder="1" applyFont="1" applyNumberFormat="1">
      <alignment horizontal="center" vertical="center"/>
    </xf>
    <xf borderId="0" fillId="2" fontId="8" numFmtId="0" xfId="0" applyAlignment="1" applyFont="1">
      <alignment horizontal="center" shrinkToFit="0" vertical="top" wrapText="1"/>
    </xf>
    <xf borderId="3" fillId="2" fontId="9" numFmtId="0" xfId="0" applyAlignment="1" applyBorder="1" applyFont="1">
      <alignment vertical="top"/>
    </xf>
    <xf borderId="3" fillId="2" fontId="7" numFmtId="0" xfId="0" applyAlignment="1" applyBorder="1" applyFont="1">
      <alignment horizontal="right" vertical="center"/>
    </xf>
    <xf borderId="3" fillId="2" fontId="10" numFmtId="165" xfId="0" applyAlignment="1" applyBorder="1" applyFont="1" applyNumberFormat="1">
      <alignment horizontal="center" vertical="center"/>
    </xf>
    <xf borderId="3" fillId="2" fontId="5" numFmtId="0" xfId="0" applyAlignment="1" applyBorder="1" applyFont="1">
      <alignment vertical="center"/>
    </xf>
    <xf borderId="3" fillId="2" fontId="11" numFmtId="165" xfId="0" applyAlignment="1" applyBorder="1" applyFont="1" applyNumberFormat="1">
      <alignment vertical="center"/>
    </xf>
    <xf borderId="3" fillId="3" fontId="12" numFmtId="0" xfId="0" applyAlignment="1" applyBorder="1" applyFill="1" applyFont="1">
      <alignment horizontal="right"/>
    </xf>
    <xf borderId="3" fillId="3" fontId="12" numFmtId="0" xfId="0" applyAlignment="1" applyBorder="1" applyFont="1">
      <alignment horizontal="left"/>
    </xf>
    <xf borderId="3" fillId="3" fontId="2" numFmtId="0" xfId="0" applyBorder="1" applyFont="1"/>
    <xf borderId="3" fillId="3" fontId="13" numFmtId="0" xfId="0" applyAlignment="1" applyBorder="1" applyFont="1">
      <alignment horizontal="left"/>
    </xf>
    <xf borderId="3" fillId="3" fontId="2" numFmtId="166" xfId="0" applyAlignment="1" applyBorder="1" applyFont="1" applyNumberFormat="1">
      <alignment horizontal="center"/>
    </xf>
    <xf borderId="3" fillId="3" fontId="2" numFmtId="167" xfId="0" applyBorder="1" applyFont="1" applyNumberFormat="1"/>
    <xf borderId="3" fillId="3" fontId="13" numFmtId="167" xfId="0" applyBorder="1" applyFont="1" applyNumberFormat="1"/>
    <xf borderId="3" fillId="3" fontId="9" numFmtId="0" xfId="0" applyAlignment="1" applyBorder="1" applyFont="1">
      <alignment vertical="top"/>
    </xf>
    <xf borderId="3" fillId="3" fontId="8" numFmtId="0" xfId="0" applyAlignment="1" applyBorder="1" applyFont="1">
      <alignment vertical="top"/>
    </xf>
    <xf borderId="3" fillId="3" fontId="2" numFmtId="0" xfId="0" applyAlignment="1" applyBorder="1" applyFont="1">
      <alignment readingOrder="0"/>
    </xf>
    <xf borderId="3" fillId="3" fontId="14" numFmtId="0" xfId="0" applyBorder="1" applyFont="1"/>
    <xf borderId="8" fillId="3" fontId="12" numFmtId="0" xfId="0" applyAlignment="1" applyBorder="1" applyFont="1">
      <alignment horizontal="center" vertical="center"/>
    </xf>
    <xf borderId="4" fillId="3" fontId="15" numFmtId="0" xfId="0" applyAlignment="1" applyBorder="1" applyFont="1">
      <alignment horizontal="center" vertical="center"/>
    </xf>
    <xf borderId="9" fillId="0" fontId="3" numFmtId="0" xfId="0" applyBorder="1" applyFont="1"/>
    <xf borderId="10" fillId="3" fontId="16" numFmtId="0" xfId="0" applyAlignment="1" applyBorder="1" applyFont="1">
      <alignment horizontal="center"/>
    </xf>
    <xf borderId="3" fillId="3" fontId="12" numFmtId="0" xfId="0" applyAlignment="1" applyBorder="1" applyFont="1">
      <alignment horizontal="left" readingOrder="0"/>
    </xf>
    <xf borderId="4" fillId="3" fontId="13" numFmtId="0" xfId="0" applyAlignment="1" applyBorder="1" applyFont="1">
      <alignment horizontal="center" readingOrder="0" vertical="center"/>
    </xf>
    <xf borderId="10" fillId="3" fontId="2" numFmtId="166" xfId="0" applyAlignment="1" applyBorder="1" applyFont="1" applyNumberFormat="1">
      <alignment horizontal="center"/>
    </xf>
    <xf borderId="10" fillId="3" fontId="2" numFmtId="167" xfId="0" applyAlignment="1" applyBorder="1" applyFont="1" applyNumberFormat="1">
      <alignment readingOrder="0"/>
    </xf>
    <xf borderId="10" fillId="3" fontId="2" numFmtId="167" xfId="0" applyBorder="1" applyFont="1" applyNumberFormat="1"/>
    <xf borderId="11" fillId="3" fontId="9" numFmtId="0" xfId="0" applyAlignment="1" applyBorder="1" applyFont="1">
      <alignment vertical="top"/>
    </xf>
    <xf borderId="12" fillId="3" fontId="9" numFmtId="0" xfId="0" applyAlignment="1" applyBorder="1" applyFont="1">
      <alignment vertical="top"/>
    </xf>
    <xf borderId="3" fillId="3" fontId="13" numFmtId="164" xfId="0" applyBorder="1" applyFont="1" applyNumberFormat="1"/>
    <xf borderId="3" fillId="2" fontId="17" numFmtId="0" xfId="0" applyAlignment="1" applyBorder="1" applyFont="1">
      <alignment vertical="center"/>
    </xf>
    <xf borderId="3" fillId="2" fontId="18" numFmtId="0" xfId="0" applyAlignment="1" applyBorder="1" applyFont="1">
      <alignment vertical="center"/>
    </xf>
    <xf borderId="3" fillId="2" fontId="18" numFmtId="0" xfId="0" applyAlignment="1" applyBorder="1" applyFont="1">
      <alignment horizontal="center" vertical="center"/>
    </xf>
    <xf borderId="3" fillId="2" fontId="2" numFmtId="0" xfId="0" applyAlignment="1" applyBorder="1" applyFont="1">
      <alignment vertical="center"/>
    </xf>
    <xf borderId="3" fillId="2" fontId="19" numFmtId="0" xfId="0" applyAlignment="1" applyBorder="1" applyFont="1">
      <alignment vertical="center"/>
    </xf>
    <xf borderId="3" fillId="2" fontId="20" numFmtId="0" xfId="0" applyAlignment="1" applyBorder="1" applyFont="1">
      <alignment vertical="center"/>
    </xf>
    <xf borderId="3" fillId="2" fontId="21" numFmtId="0" xfId="0" applyAlignment="1" applyBorder="1" applyFont="1">
      <alignment vertical="center"/>
    </xf>
    <xf borderId="0" fillId="2" fontId="2" numFmtId="0" xfId="0" applyFont="1"/>
    <xf borderId="1" fillId="2" fontId="5" numFmtId="0" xfId="0" applyAlignment="1" applyBorder="1" applyFont="1">
      <alignment horizontal="center" readingOrder="0" vertical="center"/>
    </xf>
    <xf borderId="13" fillId="2" fontId="18" numFmtId="0" xfId="0" applyAlignment="1" applyBorder="1" applyFont="1">
      <alignment horizontal="center" vertical="center"/>
    </xf>
    <xf borderId="13" fillId="2" fontId="22" numFmtId="0" xfId="0" applyAlignment="1" applyBorder="1" applyFont="1">
      <alignment vertical="center"/>
    </xf>
    <xf borderId="13" fillId="2" fontId="20" numFmtId="0" xfId="0" applyAlignment="1" applyBorder="1" applyFont="1">
      <alignment vertical="center"/>
    </xf>
    <xf borderId="3" fillId="2" fontId="21" numFmtId="0" xfId="0" applyBorder="1" applyFont="1"/>
    <xf borderId="1" fillId="2" fontId="18" numFmtId="0" xfId="0" applyAlignment="1" applyBorder="1" applyFont="1">
      <alignment horizontal="center" vertical="center"/>
    </xf>
    <xf borderId="0" fillId="2" fontId="4" numFmtId="0" xfId="0" applyAlignment="1" applyFont="1">
      <alignment horizontal="right" shrinkToFit="0" vertical="center" wrapText="1"/>
    </xf>
    <xf borderId="14" fillId="4" fontId="4" numFmtId="0" xfId="0" applyAlignment="1" applyBorder="1" applyFill="1" applyFont="1">
      <alignment horizontal="center" readingOrder="0" vertical="center"/>
    </xf>
    <xf borderId="15" fillId="2" fontId="18" numFmtId="0" xfId="0" applyAlignment="1" applyBorder="1" applyFont="1">
      <alignment horizontal="center" vertical="center"/>
    </xf>
    <xf borderId="15" fillId="2" fontId="4" numFmtId="0" xfId="0" applyAlignment="1" applyBorder="1" applyFont="1">
      <alignment horizontal="right" shrinkToFit="0" vertical="center" wrapText="1"/>
    </xf>
    <xf borderId="15" fillId="2" fontId="8" numFmtId="0" xfId="0" applyAlignment="1" applyBorder="1" applyFont="1">
      <alignment horizontal="center" readingOrder="0" shrinkToFit="0" vertical="center" wrapText="1"/>
    </xf>
    <xf borderId="3" fillId="2" fontId="23" numFmtId="0" xfId="0" applyAlignment="1" applyBorder="1" applyFont="1">
      <alignment horizontal="center"/>
    </xf>
    <xf borderId="3" fillId="2" fontId="24" numFmtId="0" xfId="0" applyAlignment="1" applyBorder="1" applyFont="1">
      <alignment horizontal="right" vertical="center"/>
    </xf>
    <xf borderId="16" fillId="2" fontId="24" numFmtId="0" xfId="0" applyAlignment="1" applyBorder="1" applyFont="1">
      <alignment horizontal="right" vertical="center"/>
    </xf>
    <xf borderId="16" fillId="0" fontId="3" numFmtId="0" xfId="0" applyBorder="1" applyFont="1"/>
    <xf borderId="17" fillId="2" fontId="25" numFmtId="0" xfId="0" applyAlignment="1" applyBorder="1" applyFont="1">
      <alignment vertical="center"/>
    </xf>
    <xf borderId="18" fillId="2" fontId="26" numFmtId="0" xfId="0" applyAlignment="1" applyBorder="1" applyFont="1">
      <alignment horizontal="center" vertical="center"/>
    </xf>
    <xf borderId="3" fillId="2" fontId="26" numFmtId="0" xfId="0" applyAlignment="1" applyBorder="1" applyFont="1">
      <alignment horizontal="center" vertical="center"/>
    </xf>
    <xf borderId="19" fillId="2" fontId="27" numFmtId="0" xfId="0" applyAlignment="1" applyBorder="1" applyFont="1">
      <alignment horizontal="center" vertical="center"/>
    </xf>
    <xf borderId="20" fillId="0" fontId="3" numFmtId="0" xfId="0" applyBorder="1" applyFont="1"/>
    <xf borderId="21" fillId="5" fontId="28" numFmtId="0" xfId="0" applyAlignment="1" applyBorder="1" applyFill="1" applyFont="1">
      <alignment horizontal="center" vertical="center"/>
    </xf>
    <xf borderId="22" fillId="5" fontId="28" numFmtId="0" xfId="0" applyAlignment="1" applyBorder="1" applyFont="1">
      <alignment horizontal="center" vertical="center"/>
    </xf>
    <xf borderId="23" fillId="0" fontId="3" numFmtId="0" xfId="0" applyBorder="1" applyFont="1"/>
    <xf borderId="24" fillId="5" fontId="28" numFmtId="0" xfId="0" applyAlignment="1" applyBorder="1" applyFont="1">
      <alignment horizontal="center" readingOrder="0" vertical="center"/>
    </xf>
    <xf borderId="25" fillId="5" fontId="28" numFmtId="0" xfId="0" applyAlignment="1" applyBorder="1" applyFont="1">
      <alignment horizontal="center" vertical="center"/>
    </xf>
    <xf borderId="26" fillId="5" fontId="28" numFmtId="0" xfId="0" applyAlignment="1" applyBorder="1" applyFont="1">
      <alignment horizontal="center" vertical="center"/>
    </xf>
    <xf borderId="27" fillId="5" fontId="28" numFmtId="0" xfId="0" applyAlignment="1" applyBorder="1" applyFont="1">
      <alignment horizontal="center" vertical="center"/>
    </xf>
    <xf borderId="0" fillId="5" fontId="28" numFmtId="0" xfId="0" applyAlignment="1" applyFont="1">
      <alignment horizontal="center" readingOrder="0" vertical="center"/>
    </xf>
    <xf borderId="3" fillId="3" fontId="21" numFmtId="0" xfId="0" applyBorder="1" applyFont="1"/>
    <xf borderId="28" fillId="0" fontId="3" numFmtId="0" xfId="0" applyBorder="1" applyFont="1"/>
    <xf borderId="29" fillId="0" fontId="3" numFmtId="0" xfId="0" applyBorder="1" applyFont="1"/>
    <xf borderId="30" fillId="0" fontId="3" numFmtId="0" xfId="0" applyBorder="1" applyFont="1"/>
    <xf borderId="31" fillId="0" fontId="3" numFmtId="0" xfId="0" applyBorder="1" applyFont="1"/>
    <xf borderId="27" fillId="5" fontId="28" numFmtId="0" xfId="0" applyAlignment="1" applyBorder="1" applyFont="1">
      <alignment horizontal="center" readingOrder="0" vertical="center"/>
    </xf>
    <xf borderId="26" fillId="5" fontId="28" numFmtId="0" xfId="0" applyAlignment="1" applyBorder="1" applyFont="1">
      <alignment vertical="center"/>
    </xf>
    <xf borderId="25" fillId="5" fontId="29" numFmtId="0" xfId="0" applyAlignment="1" applyBorder="1" applyFont="1">
      <alignment horizontal="center" vertical="center"/>
    </xf>
    <xf borderId="25" fillId="5" fontId="30" numFmtId="0" xfId="0" applyAlignment="1" applyBorder="1" applyFont="1">
      <alignment horizontal="center" vertical="center"/>
    </xf>
    <xf borderId="32" fillId="0" fontId="3" numFmtId="0" xfId="0" applyBorder="1" applyFont="1"/>
    <xf borderId="33" fillId="5" fontId="28" numFmtId="0" xfId="0" applyAlignment="1" applyBorder="1" applyFont="1">
      <alignment vertical="center"/>
    </xf>
    <xf borderId="34" fillId="0" fontId="3" numFmtId="0" xfId="0" applyBorder="1" applyFont="1"/>
    <xf borderId="35" fillId="5" fontId="30" numFmtId="0" xfId="0" applyAlignment="1" applyBorder="1" applyFont="1">
      <alignment horizontal="center" vertical="center"/>
    </xf>
    <xf borderId="36" fillId="5" fontId="30" numFmtId="0" xfId="0" applyAlignment="1" applyBorder="1" applyFont="1">
      <alignment horizontal="center" vertical="center"/>
    </xf>
    <xf borderId="36" fillId="0" fontId="3" numFmtId="0" xfId="0" applyBorder="1" applyFont="1"/>
    <xf borderId="37" fillId="3" fontId="2" numFmtId="0" xfId="0" applyAlignment="1" applyBorder="1" applyFont="1">
      <alignment horizontal="center" vertical="center"/>
    </xf>
    <xf borderId="10" fillId="0" fontId="2" numFmtId="0" xfId="0" applyAlignment="1" applyBorder="1" applyFont="1">
      <alignment horizontal="left" readingOrder="0" vertical="center"/>
    </xf>
    <xf borderId="9" fillId="0" fontId="2" numFmtId="0" xfId="0" applyAlignment="1" applyBorder="1" applyFont="1">
      <alignment horizontal="left" readingOrder="0" vertical="center"/>
    </xf>
    <xf borderId="9" fillId="0" fontId="31" numFmtId="168" xfId="0" applyAlignment="1" applyBorder="1" applyFont="1" applyNumberFormat="1">
      <alignment horizontal="center" readingOrder="0" vertical="center"/>
    </xf>
    <xf borderId="9" fillId="0" fontId="31" numFmtId="0" xfId="0" applyAlignment="1" applyBorder="1" applyFont="1">
      <alignment horizontal="center" readingOrder="0" vertical="center"/>
    </xf>
    <xf borderId="38" fillId="0" fontId="31" numFmtId="0" xfId="0" applyAlignment="1" applyBorder="1" applyFont="1">
      <alignment horizontal="center" readingOrder="0" vertical="center"/>
    </xf>
    <xf borderId="37" fillId="3" fontId="2" numFmtId="167" xfId="0" applyAlignment="1" applyBorder="1" applyFont="1" applyNumberFormat="1">
      <alignment horizontal="center" vertical="center"/>
    </xf>
    <xf borderId="12" fillId="3" fontId="2" numFmtId="0" xfId="0" applyBorder="1" applyFont="1"/>
    <xf borderId="9" fillId="0" fontId="31" numFmtId="168" xfId="0" applyAlignment="1" applyBorder="1" applyFont="1" applyNumberFormat="1">
      <alignment horizontal="center" vertical="center"/>
    </xf>
    <xf borderId="9" fillId="0" fontId="31" numFmtId="0" xfId="0" applyAlignment="1" applyBorder="1" applyFont="1">
      <alignment horizontal="center" vertical="center"/>
    </xf>
    <xf borderId="10" fillId="0" fontId="2" numFmtId="0" xfId="0" applyAlignment="1" applyBorder="1" applyFont="1">
      <alignment horizontal="left" vertical="center"/>
    </xf>
    <xf borderId="9" fillId="0" fontId="2" numFmtId="0" xfId="0" applyAlignment="1" applyBorder="1" applyFont="1">
      <alignment horizontal="left" vertical="center"/>
    </xf>
    <xf borderId="38" fillId="0" fontId="31" numFmtId="169" xfId="0" applyAlignment="1" applyBorder="1" applyFont="1" applyNumberFormat="1">
      <alignment horizontal="center" vertical="center"/>
    </xf>
    <xf borderId="39" fillId="3" fontId="2" numFmtId="0" xfId="0" applyBorder="1" applyFont="1"/>
    <xf borderId="0" fillId="0" fontId="2" numFmtId="0" xfId="0" applyAlignment="1" applyFon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9</xdr:col>
      <xdr:colOff>714375</xdr:colOff>
      <xdr:row>0</xdr:row>
      <xdr:rowOff>0</xdr:rowOff>
    </xdr:from>
    <xdr:ext cx="2114550" cy="971550"/>
    <xdr:pic>
      <xdr:nvPicPr>
        <xdr:cNvPr id="0" name="image1.png" title="Imagen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733425</xdr:colOff>
      <xdr:row>0</xdr:row>
      <xdr:rowOff>123825</xdr:rowOff>
    </xdr:from>
    <xdr:ext cx="2114550" cy="971550"/>
    <xdr:pic>
      <xdr:nvPicPr>
        <xdr:cNvPr id="0" name="image2.png" title="Imagen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9</xdr:col>
      <xdr:colOff>95250</xdr:colOff>
      <xdr:row>1</xdr:row>
      <xdr:rowOff>76200</xdr:rowOff>
    </xdr:from>
    <xdr:ext cx="1971675" cy="904875"/>
    <xdr:pic>
      <xdr:nvPicPr>
        <xdr:cNvPr id="0" name="image3.png" title="Imagen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4</xdr:col>
      <xdr:colOff>571500</xdr:colOff>
      <xdr:row>1</xdr:row>
      <xdr:rowOff>209550</xdr:rowOff>
    </xdr:from>
    <xdr:ext cx="1695450" cy="771525"/>
    <xdr:pic>
      <xdr:nvPicPr>
        <xdr:cNvPr id="0" name="image4.png" title="Imagen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Views>
    <sheetView showGridLines="0" workbookViewId="0"/>
  </sheetViews>
  <sheetFormatPr customHeight="1" defaultColWidth="12.63" defaultRowHeight="15.0"/>
  <cols>
    <col customWidth="1" min="1" max="1" width="9.88"/>
    <col customWidth="1" min="2" max="2" width="8.5"/>
    <col customWidth="1" min="3" max="3" width="15.0"/>
    <col customWidth="1" min="4" max="4" width="22.38"/>
    <col customWidth="1" min="5" max="8" width="6.75"/>
    <col customWidth="1" min="9" max="9" width="11.13"/>
    <col customWidth="1" min="10" max="10" width="11.38"/>
    <col customWidth="1" min="11" max="13" width="8.5"/>
    <col customWidth="1" min="14" max="14" width="9.88"/>
    <col customWidth="1" hidden="1" min="15" max="26" width="9.38"/>
  </cols>
  <sheetData>
    <row r="1" ht="12.0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ht="21.75" customHeight="1">
      <c r="A2" s="3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ht="18.75" customHeight="1">
      <c r="A3" s="5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ht="18.75" customHeight="1">
      <c r="A4" s="6" t="s">
        <v>2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ht="5.25" customHeight="1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8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ht="24.0" customHeight="1">
      <c r="A6" s="7"/>
      <c r="B6" s="7"/>
      <c r="C6" s="7"/>
      <c r="D6" s="9" t="s">
        <v>3</v>
      </c>
      <c r="E6" s="4"/>
      <c r="F6" s="10" t="str">
        <f>IF('INSCRIPCIÓN AL EVENTO'!J8=0,"-",'INSCRIPCIÓN AL EVENTO'!J8)</f>
        <v>-</v>
      </c>
      <c r="G6" s="11"/>
      <c r="H6" s="11"/>
      <c r="I6" s="12"/>
      <c r="J6" s="13"/>
      <c r="K6" s="7"/>
      <c r="L6" s="7"/>
      <c r="M6" s="7"/>
      <c r="N6" s="14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ht="24.0" customHeight="1">
      <c r="A7" s="7"/>
      <c r="B7" s="7"/>
      <c r="C7" s="7"/>
      <c r="D7" s="9" t="s">
        <v>4</v>
      </c>
      <c r="E7" s="4"/>
      <c r="F7" s="15">
        <f>J15</f>
        <v>12000</v>
      </c>
      <c r="G7" s="11"/>
      <c r="H7" s="11"/>
      <c r="I7" s="12"/>
      <c r="J7" s="16"/>
      <c r="K7" s="7"/>
      <c r="L7" s="7"/>
      <c r="M7" s="7"/>
      <c r="N7" s="17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ht="4.5" customHeight="1">
      <c r="A8" s="7"/>
      <c r="B8" s="7"/>
      <c r="C8" s="7"/>
      <c r="D8" s="18"/>
      <c r="E8" s="18"/>
      <c r="F8" s="18"/>
      <c r="G8" s="19"/>
      <c r="H8" s="19"/>
      <c r="I8" s="20"/>
      <c r="J8" s="21"/>
      <c r="K8" s="7"/>
      <c r="L8" s="7"/>
      <c r="M8" s="7"/>
      <c r="N8" s="17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ht="12.75" customHeight="1">
      <c r="A9" s="22"/>
      <c r="B9" s="23"/>
      <c r="C9" s="24"/>
      <c r="D9" s="25"/>
      <c r="E9" s="25"/>
      <c r="F9" s="26"/>
      <c r="G9" s="26"/>
      <c r="H9" s="26"/>
      <c r="I9" s="27"/>
      <c r="J9" s="28"/>
      <c r="K9" s="29"/>
      <c r="L9" s="30"/>
      <c r="M9" s="30"/>
      <c r="N9" s="29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ht="12.75" customHeight="1">
      <c r="A10" s="22"/>
      <c r="B10" s="23"/>
      <c r="C10" s="24"/>
      <c r="D10" s="25"/>
      <c r="E10" s="25"/>
      <c r="F10" s="26"/>
      <c r="G10" s="26"/>
      <c r="H10" s="26"/>
      <c r="I10" s="27"/>
      <c r="J10" s="28"/>
      <c r="K10" s="29"/>
      <c r="L10" s="30"/>
      <c r="M10" s="30"/>
      <c r="N10" s="29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ht="12.75" customHeight="1">
      <c r="A11" s="22"/>
      <c r="B11" s="31"/>
      <c r="C11" s="31"/>
      <c r="D11" s="32" t="s">
        <v>5</v>
      </c>
      <c r="E11" s="25"/>
      <c r="F11" s="26"/>
      <c r="G11" s="26"/>
      <c r="H11" s="33" t="s">
        <v>6</v>
      </c>
      <c r="I11" s="34" t="s">
        <v>7</v>
      </c>
      <c r="J11" s="12"/>
      <c r="K11" s="24"/>
      <c r="L11" s="30"/>
      <c r="M11" s="30"/>
      <c r="N11" s="24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ht="12.75" customHeight="1">
      <c r="A12" s="22"/>
      <c r="B12" s="23"/>
      <c r="C12" s="31"/>
      <c r="D12" s="24"/>
      <c r="E12" s="24"/>
      <c r="F12" s="24"/>
      <c r="G12" s="26"/>
      <c r="H12" s="35"/>
      <c r="I12" s="36" t="s">
        <v>8</v>
      </c>
      <c r="J12" s="36" t="s">
        <v>9</v>
      </c>
      <c r="K12" s="24"/>
      <c r="L12" s="30"/>
      <c r="M12" s="30"/>
      <c r="N12" s="24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ht="12.75" customHeight="1">
      <c r="A13" s="22"/>
      <c r="B13" s="37"/>
      <c r="C13" s="31"/>
      <c r="D13" s="38" t="s">
        <v>10</v>
      </c>
      <c r="E13" s="11"/>
      <c r="F13" s="11"/>
      <c r="G13" s="12"/>
      <c r="H13" s="39">
        <f>COUNTIF('INSCRIPCIÓN AL EVENTO'!J17:J46,"Sólo sábado 18")+COUNTIF('INSCRIPCIÓN AL EVENTO'!J17:J46,"Sólo lunes 20")</f>
        <v>0</v>
      </c>
      <c r="I13" s="40">
        <v>8000.0</v>
      </c>
      <c r="J13" s="41">
        <f t="shared" ref="J13:J14" si="1">H13*I13</f>
        <v>0</v>
      </c>
      <c r="K13" s="42"/>
      <c r="L13" s="24"/>
      <c r="M13" s="24"/>
      <c r="N13" s="29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ht="12.75" customHeight="1">
      <c r="A14" s="22"/>
      <c r="B14" s="37"/>
      <c r="C14" s="31"/>
      <c r="D14" s="38" t="s">
        <v>11</v>
      </c>
      <c r="E14" s="11"/>
      <c r="F14" s="11"/>
      <c r="G14" s="12"/>
      <c r="H14" s="39">
        <f>COUNTIF('INSCRIPCIÓN AL EVENTO'!J17:J46,"Todos los días")</f>
        <v>1</v>
      </c>
      <c r="I14" s="40">
        <v>12000.0</v>
      </c>
      <c r="J14" s="41">
        <f t="shared" si="1"/>
        <v>12000</v>
      </c>
      <c r="K14" s="43"/>
      <c r="L14" s="24"/>
      <c r="M14" s="24"/>
      <c r="N14" s="29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ht="12.75" customHeight="1">
      <c r="A15" s="22"/>
      <c r="B15" s="23"/>
      <c r="C15" s="31"/>
      <c r="D15" s="25"/>
      <c r="E15" s="25"/>
      <c r="F15" s="26"/>
      <c r="G15" s="26"/>
      <c r="H15" s="26"/>
      <c r="I15" s="27"/>
      <c r="J15" s="44">
        <f>SUM(J13:J14)</f>
        <v>12000</v>
      </c>
      <c r="K15" s="29"/>
      <c r="L15" s="30"/>
      <c r="M15" s="30"/>
      <c r="N15" s="29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ht="12.75" customHeight="1">
      <c r="A16" s="22"/>
      <c r="B16" s="23"/>
      <c r="C16" s="31"/>
      <c r="D16" s="25"/>
      <c r="E16" s="25"/>
      <c r="F16" s="26"/>
      <c r="G16" s="26"/>
      <c r="H16" s="26"/>
      <c r="I16" s="27"/>
      <c r="J16" s="28"/>
      <c r="K16" s="29"/>
      <c r="L16" s="30"/>
      <c r="M16" s="30"/>
      <c r="N16" s="29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ht="12.75" customHeight="1">
      <c r="A17" s="24"/>
      <c r="B17" s="24"/>
      <c r="C17" s="24"/>
      <c r="D17" s="25"/>
      <c r="E17" s="25"/>
      <c r="F17" s="26"/>
      <c r="G17" s="26"/>
      <c r="H17" s="26"/>
      <c r="I17" s="27"/>
      <c r="J17" s="27"/>
      <c r="K17" s="24"/>
      <c r="L17" s="24"/>
      <c r="M17" s="24"/>
      <c r="N17" s="24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ht="12.75" customHeight="1">
      <c r="A18" s="24"/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ht="12.75" customHeight="1">
      <c r="A19" s="24"/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ht="12.75" hidden="1" customHeight="1">
      <c r="A20" s="24"/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ht="12.75" hidden="1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ht="12.75" hidden="1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ht="12.75" hidden="1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ht="12.75" hidden="1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ht="12.75" hidden="1" customHeigh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ht="12.75" hidden="1" customHeight="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ht="12.75" hidden="1" customHeight="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ht="12.75" hidden="1" customHeight="1">
      <c r="A28" s="2"/>
      <c r="B28" s="2"/>
      <c r="C28" s="2"/>
      <c r="D28" s="2" t="str">
        <f t="shared" ref="D28:D30" si="2">B11</f>
        <v/>
      </c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ht="12.75" hidden="1" customHeight="1">
      <c r="A29" s="2"/>
      <c r="B29" s="2"/>
      <c r="C29" s="2"/>
      <c r="D29" s="2" t="str">
        <f t="shared" si="2"/>
        <v/>
      </c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ht="12.75" hidden="1" customHeight="1">
      <c r="A30" s="2"/>
      <c r="B30" s="2"/>
      <c r="C30" s="2"/>
      <c r="D30" s="2" t="str">
        <f t="shared" si="2"/>
        <v/>
      </c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ht="12.75" hidden="1" customHeight="1">
      <c r="A31" s="2"/>
      <c r="B31" s="2"/>
      <c r="C31" s="2"/>
      <c r="D31" s="2" t="str">
        <f t="shared" ref="D31:D32" si="3">B15</f>
        <v/>
      </c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ht="12.75" hidden="1" customHeight="1">
      <c r="A32" s="2"/>
      <c r="B32" s="2"/>
      <c r="C32" s="2"/>
      <c r="D32" s="2" t="str">
        <f t="shared" si="3"/>
        <v/>
      </c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ht="12.75" hidden="1" customHeight="1">
      <c r="A33" s="2"/>
      <c r="B33" s="2"/>
      <c r="C33" s="2"/>
      <c r="D33" s="2" t="str">
        <f t="shared" ref="D33:D38" si="4">#REF!</f>
        <v>#REF!</v>
      </c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ht="12.75" hidden="1" customHeight="1">
      <c r="A34" s="2"/>
      <c r="B34" s="2"/>
      <c r="C34" s="2"/>
      <c r="D34" s="2" t="str">
        <f t="shared" si="4"/>
        <v>#REF!</v>
      </c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ht="12.75" hidden="1" customHeight="1">
      <c r="A35" s="2"/>
      <c r="B35" s="2"/>
      <c r="C35" s="2"/>
      <c r="D35" s="2" t="str">
        <f t="shared" si="4"/>
        <v>#REF!</v>
      </c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ht="12.75" hidden="1" customHeight="1">
      <c r="A36" s="2"/>
      <c r="B36" s="2"/>
      <c r="C36" s="2"/>
      <c r="D36" s="2" t="str">
        <f t="shared" si="4"/>
        <v>#REF!</v>
      </c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ht="12.75" hidden="1" customHeight="1">
      <c r="A37" s="2"/>
      <c r="B37" s="2"/>
      <c r="C37" s="2"/>
      <c r="D37" s="2" t="str">
        <f t="shared" si="4"/>
        <v>#REF!</v>
      </c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ht="12.75" hidden="1" customHeight="1">
      <c r="A38" s="2"/>
      <c r="B38" s="2"/>
      <c r="C38" s="2"/>
      <c r="D38" s="2" t="str">
        <f t="shared" si="4"/>
        <v>#REF!</v>
      </c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ht="12.75" hidden="1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ht="12.75" hidden="1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ht="12.75" hidden="1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ht="12.75" hidden="1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ht="12.75" hidden="1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ht="12.75" hidden="1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ht="12.75" hidden="1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ht="12.75" hidden="1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ht="12.75" hidden="1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ht="12.75" hidden="1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ht="12.75" hidden="1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ht="12.75" hidden="1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ht="12.75" hidden="1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ht="12.75" hidden="1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ht="12.75" hidden="1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ht="12.75" hidden="1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ht="12.75" hidden="1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ht="12.75" hidden="1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ht="12.75" hidden="1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ht="12.75" hidden="1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ht="12.75" hidden="1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ht="12.75" hidden="1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ht="12.75" hidden="1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ht="12.75" hidden="1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ht="12.75" hidden="1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ht="12.75" hidden="1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ht="12.75" hidden="1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ht="12.75" hidden="1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ht="12.75" hidden="1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ht="12.75" hidden="1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ht="12.75" hidden="1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ht="12.75" hidden="1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ht="12.75" hidden="1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ht="12.75" hidden="1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ht="12.75" hidden="1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ht="12.75" hidden="1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ht="12.75" hidden="1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ht="12.75" hidden="1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ht="12.75" hidden="1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ht="12.75" hidden="1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ht="12.75" hidden="1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ht="12.75" hidden="1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ht="12.75" hidden="1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ht="12.75" hidden="1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ht="12.75" hidden="1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ht="12.75" hidden="1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ht="12.75" hidden="1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ht="12.75" hidden="1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ht="12.75" hidden="1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ht="12.75" hidden="1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ht="12.75" hidden="1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ht="12.75" hidden="1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ht="12.75" hidden="1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ht="12.75" hidden="1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ht="12.75" hidden="1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ht="12.75" hidden="1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ht="12.75" hidden="1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ht="12.75" hidden="1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ht="12.75" hidden="1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ht="12.75" hidden="1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ht="12.75" hidden="1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ht="12.75" hidden="1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ht="12.75" hidden="1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ht="12.75" hidden="1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ht="12.75" hidden="1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ht="12.75" hidden="1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ht="12.75" hidden="1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ht="12.75" hidden="1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ht="12.75" hidden="1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ht="12.75" hidden="1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ht="12.75" hidden="1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ht="12.75" hidden="1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ht="12.75" hidden="1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ht="12.75" hidden="1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ht="12.75" hidden="1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ht="12.75" hidden="1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ht="12.75" hidden="1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ht="12.75" hidden="1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ht="12.75" hidden="1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ht="12.75" hidden="1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ht="12.75" hidden="1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ht="12.75" hidden="1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ht="12.75" hidden="1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ht="12.75" hidden="1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ht="12.75" hidden="1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ht="12.75" hidden="1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ht="12.75" hidden="1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ht="12.75" hidden="1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ht="12.75" hidden="1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ht="12.75" hidden="1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ht="12.75" hidden="1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ht="12.75" hidden="1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ht="12.75" hidden="1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ht="12.75" hidden="1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ht="12.75" hidden="1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ht="12.75" hidden="1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ht="12.75" hidden="1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ht="12.75" hidden="1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ht="12.75" hidden="1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ht="12.75" hidden="1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ht="12.75" hidden="1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ht="12.75" hidden="1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ht="12.75" hidden="1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ht="12.75" hidden="1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ht="12.75" hidden="1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ht="12.75" hidden="1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ht="12.75" hidden="1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ht="12.75" hidden="1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ht="12.75" hidden="1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ht="12.75" hidden="1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ht="12.75" hidden="1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ht="12.75" hidden="1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ht="12.75" hidden="1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ht="12.75" hidden="1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ht="12.75" hidden="1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ht="12.75" hidden="1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ht="12.75" hidden="1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ht="12.75" hidden="1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ht="12.75" hidden="1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ht="12.75" hidden="1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ht="12.75" hidden="1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ht="12.75" hidden="1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ht="12.75" hidden="1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ht="12.75" hidden="1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ht="12.75" hidden="1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ht="12.75" hidden="1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ht="12.75" hidden="1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ht="12.75" hidden="1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ht="12.75" hidden="1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ht="12.75" hidden="1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ht="12.75" hidden="1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ht="12.75" hidden="1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ht="12.75" hidden="1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ht="12.75" hidden="1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ht="12.75" hidden="1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ht="12.75" hidden="1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ht="12.75" hidden="1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ht="12.75" hidden="1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ht="12.75" hidden="1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ht="12.75" hidden="1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ht="12.75" hidden="1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ht="12.75" hidden="1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ht="12.75" hidden="1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ht="12.75" hidden="1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ht="12.75" hidden="1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ht="12.75" hidden="1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ht="12.75" hidden="1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ht="12.75" hidden="1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ht="12.75" hidden="1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ht="12.75" hidden="1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ht="12.75" hidden="1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ht="12.75" hidden="1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ht="12.75" hidden="1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ht="12.75" hidden="1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ht="12.75" hidden="1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ht="12.75" hidden="1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ht="12.75" hidden="1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ht="12.75" hidden="1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ht="12.75" hidden="1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ht="12.75" hidden="1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ht="12.75" hidden="1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ht="12.75" hidden="1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ht="12.75" hidden="1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ht="12.75" hidden="1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ht="12.75" hidden="1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ht="12.75" hidden="1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ht="12.75" hidden="1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ht="12.75" hidden="1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ht="12.75" hidden="1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ht="12.75" hidden="1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ht="12.75" hidden="1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ht="12.75" hidden="1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ht="12.75" hidden="1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ht="12.75" hidden="1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ht="12.75" hidden="1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ht="12.75" hidden="1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ht="12.75" hidden="1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ht="12.75" hidden="1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ht="12.75" hidden="1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ht="12.75" hidden="1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ht="12.75" hidden="1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ht="12.75" hidden="1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ht="12.75" hidden="1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ht="12.75" hidden="1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ht="12.75" hidden="1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ht="12.75" hidden="1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ht="12.75" hidden="1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ht="12.75" hidden="1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ht="12.75" hidden="1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ht="12.75" hidden="1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ht="12.75" hidden="1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ht="12.75" hidden="1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ht="12.75" hidden="1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ht="12.75" hidden="1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ht="12.75" hidden="1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ht="12.75" hidden="1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ht="12.75" hidden="1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ht="12.75" hidden="1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ht="12.75" hidden="1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ht="12.75" hidden="1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ht="15.75" hidden="1" customHeight="1"/>
    <row r="240" ht="15.75" hidden="1" customHeight="1"/>
    <row r="241" ht="15.75" hidden="1" customHeight="1"/>
    <row r="242" ht="15.75" hidden="1" customHeight="1"/>
    <row r="243" ht="15.75" hidden="1" customHeight="1"/>
    <row r="244" ht="15.75" hidden="1" customHeight="1"/>
    <row r="245" ht="15.75" hidden="1" customHeight="1"/>
    <row r="246" ht="15.75" hidden="1" customHeight="1"/>
    <row r="247" ht="15.75" hidden="1" customHeight="1"/>
    <row r="248" ht="15.75" hidden="1" customHeight="1"/>
    <row r="249" ht="15.75" hidden="1" customHeight="1"/>
    <row r="250" ht="15.75" hidden="1" customHeight="1"/>
    <row r="251" ht="15.75" hidden="1" customHeight="1"/>
    <row r="252" ht="15.75" hidden="1" customHeight="1"/>
    <row r="253" ht="15.75" hidden="1" customHeight="1"/>
    <row r="254" ht="15.75" hidden="1" customHeight="1"/>
    <row r="255" ht="15.75" hidden="1" customHeight="1"/>
    <row r="256" ht="15.75" hidden="1" customHeight="1"/>
    <row r="257" ht="15.75" hidden="1" customHeight="1"/>
    <row r="258" ht="15.75" hidden="1" customHeight="1"/>
    <row r="259" ht="15.75" hidden="1" customHeight="1"/>
    <row r="260" ht="15.75" hidden="1" customHeight="1"/>
    <row r="261" ht="15.75" hidden="1" customHeight="1"/>
    <row r="262" ht="15.75" hidden="1" customHeight="1"/>
    <row r="263" ht="15.75" hidden="1" customHeight="1"/>
    <row r="264" ht="15.75" hidden="1" customHeight="1"/>
    <row r="265" ht="15.75" hidden="1" customHeight="1"/>
    <row r="266" ht="15.75" hidden="1" customHeight="1"/>
    <row r="267" ht="15.75" hidden="1" customHeight="1"/>
    <row r="268" ht="15.75" hidden="1" customHeight="1"/>
    <row r="269" ht="15.75" hidden="1" customHeight="1"/>
    <row r="270" ht="15.75" hidden="1" customHeight="1"/>
    <row r="271" ht="15.75" hidden="1" customHeight="1"/>
    <row r="272" ht="15.75" hidden="1" customHeight="1"/>
    <row r="273" ht="15.75" hidden="1" customHeight="1"/>
    <row r="274" ht="15.75" hidden="1" customHeight="1"/>
    <row r="275" ht="15.75" hidden="1" customHeight="1"/>
    <row r="276" ht="15.75" hidden="1" customHeight="1"/>
    <row r="277" ht="15.75" hidden="1" customHeight="1"/>
    <row r="278" ht="15.75" hidden="1" customHeight="1"/>
    <row r="279" ht="15.75" hidden="1" customHeight="1"/>
    <row r="280" ht="15.75" hidden="1" customHeight="1"/>
    <row r="281" ht="15.75" hidden="1" customHeight="1"/>
    <row r="282" ht="15.75" hidden="1" customHeight="1"/>
    <row r="283" ht="15.75" hidden="1" customHeight="1"/>
    <row r="284" ht="15.75" hidden="1" customHeight="1"/>
    <row r="285" ht="15.75" hidden="1" customHeight="1"/>
    <row r="286" ht="15.75" hidden="1" customHeight="1"/>
    <row r="287" ht="15.75" hidden="1" customHeight="1"/>
    <row r="288" ht="15.75" hidden="1" customHeight="1"/>
    <row r="289" ht="15.75" hidden="1" customHeight="1"/>
    <row r="290" ht="15.75" hidden="1" customHeight="1"/>
    <row r="291" ht="15.75" hidden="1" customHeight="1"/>
    <row r="292" ht="15.75" hidden="1" customHeight="1"/>
    <row r="293" ht="15.75" hidden="1" customHeight="1"/>
    <row r="294" ht="15.75" hidden="1" customHeight="1"/>
    <row r="295" ht="15.75" hidden="1" customHeight="1"/>
    <row r="296" ht="15.75" hidden="1" customHeight="1"/>
    <row r="297" ht="15.75" hidden="1" customHeight="1"/>
    <row r="298" ht="15.75" hidden="1" customHeight="1"/>
    <row r="299" ht="15.75" hidden="1" customHeight="1"/>
    <row r="300" ht="15.75" hidden="1" customHeight="1"/>
    <row r="301" ht="15.75" hidden="1" customHeight="1"/>
    <row r="302" ht="15.75" hidden="1" customHeight="1"/>
    <row r="303" ht="15.75" hidden="1" customHeight="1"/>
    <row r="304" ht="15.75" hidden="1" customHeight="1"/>
    <row r="305" ht="15.75" hidden="1" customHeight="1"/>
    <row r="306" ht="15.75" hidden="1" customHeight="1"/>
    <row r="307" ht="15.75" hidden="1" customHeight="1"/>
    <row r="308" ht="15.75" hidden="1" customHeight="1"/>
    <row r="309" ht="15.75" hidden="1" customHeight="1"/>
    <row r="310" ht="15.75" hidden="1" customHeight="1"/>
    <row r="311" ht="15.75" hidden="1" customHeight="1"/>
    <row r="312" ht="15.75" hidden="1" customHeight="1"/>
    <row r="313" ht="15.75" hidden="1" customHeight="1"/>
    <row r="314" ht="15.75" hidden="1" customHeight="1"/>
    <row r="315" ht="15.75" hidden="1" customHeight="1"/>
    <row r="316" ht="15.75" hidden="1" customHeight="1"/>
    <row r="317" ht="15.75" hidden="1" customHeight="1"/>
    <row r="318" ht="15.75" hidden="1" customHeight="1"/>
    <row r="319" ht="15.75" hidden="1" customHeight="1"/>
    <row r="320" ht="15.75" hidden="1" customHeight="1"/>
    <row r="321" ht="15.75" hidden="1" customHeight="1"/>
    <row r="322" ht="15.75" hidden="1" customHeight="1"/>
    <row r="323" ht="15.75" hidden="1" customHeight="1"/>
    <row r="324" ht="15.75" hidden="1" customHeight="1"/>
    <row r="325" ht="15.75" hidden="1" customHeight="1"/>
    <row r="326" ht="15.75" hidden="1" customHeight="1"/>
    <row r="327" ht="15.75" hidden="1" customHeight="1"/>
    <row r="328" ht="15.75" hidden="1" customHeight="1"/>
    <row r="329" ht="15.75" hidden="1" customHeight="1"/>
    <row r="330" ht="15.75" hidden="1" customHeight="1"/>
    <row r="331" ht="15.75" hidden="1" customHeight="1"/>
    <row r="332" ht="15.75" hidden="1" customHeight="1"/>
    <row r="333" ht="15.75" hidden="1" customHeight="1"/>
    <row r="334" ht="15.75" hidden="1" customHeight="1"/>
    <row r="335" ht="15.75" hidden="1" customHeight="1"/>
    <row r="336" ht="15.75" hidden="1" customHeight="1"/>
    <row r="337" ht="15.75" hidden="1" customHeight="1"/>
    <row r="338" ht="15.75" hidden="1" customHeight="1"/>
    <row r="339" ht="15.75" hidden="1" customHeight="1"/>
    <row r="340" ht="15.75" hidden="1" customHeight="1"/>
    <row r="341" ht="15.75" hidden="1" customHeight="1"/>
    <row r="342" ht="15.75" hidden="1" customHeight="1"/>
    <row r="343" ht="15.75" hidden="1" customHeight="1"/>
    <row r="344" ht="15.75" hidden="1" customHeight="1"/>
    <row r="345" ht="15.75" hidden="1" customHeight="1"/>
    <row r="346" ht="15.75" hidden="1" customHeight="1"/>
    <row r="347" ht="15.75" hidden="1" customHeight="1"/>
    <row r="348" ht="15.75" hidden="1" customHeight="1"/>
    <row r="349" ht="15.75" hidden="1" customHeight="1"/>
    <row r="350" ht="15.75" hidden="1" customHeight="1"/>
    <row r="351" ht="15.75" hidden="1" customHeight="1"/>
    <row r="352" ht="15.75" hidden="1" customHeight="1"/>
    <row r="353" ht="15.75" hidden="1" customHeight="1"/>
    <row r="354" ht="15.75" hidden="1" customHeight="1"/>
    <row r="355" ht="15.75" hidden="1" customHeight="1"/>
    <row r="356" ht="15.75" hidden="1" customHeight="1"/>
    <row r="357" ht="15.75" hidden="1" customHeight="1"/>
    <row r="358" ht="15.75" hidden="1" customHeight="1"/>
    <row r="359" ht="15.75" hidden="1" customHeight="1"/>
    <row r="360" ht="15.75" hidden="1" customHeight="1"/>
    <row r="361" ht="15.75" hidden="1" customHeight="1"/>
    <row r="362" ht="15.75" hidden="1" customHeight="1"/>
    <row r="363" ht="15.75" hidden="1" customHeight="1"/>
    <row r="364" ht="15.75" hidden="1" customHeight="1"/>
    <row r="365" ht="15.75" hidden="1" customHeight="1"/>
    <row r="366" ht="15.75" hidden="1" customHeight="1"/>
    <row r="367" ht="15.75" hidden="1" customHeight="1"/>
    <row r="368" ht="15.75" hidden="1" customHeight="1"/>
    <row r="369" ht="15.75" hidden="1" customHeight="1"/>
    <row r="370" ht="15.75" hidden="1" customHeight="1"/>
    <row r="371" ht="15.75" hidden="1" customHeight="1"/>
    <row r="372" ht="15.75" hidden="1" customHeight="1"/>
    <row r="373" ht="15.75" hidden="1" customHeight="1"/>
    <row r="374" ht="15.75" hidden="1" customHeight="1"/>
    <row r="375" ht="15.75" hidden="1" customHeight="1"/>
    <row r="376" ht="15.75" hidden="1" customHeight="1"/>
    <row r="377" ht="15.75" hidden="1" customHeight="1"/>
    <row r="378" ht="15.75" hidden="1" customHeight="1"/>
    <row r="379" ht="15.75" hidden="1" customHeight="1"/>
    <row r="380" ht="15.75" hidden="1" customHeight="1"/>
    <row r="381" ht="15.75" hidden="1" customHeight="1"/>
    <row r="382" ht="15.75" hidden="1" customHeight="1"/>
    <row r="383" ht="15.75" hidden="1" customHeight="1"/>
    <row r="384" ht="15.75" hidden="1" customHeight="1"/>
    <row r="385" ht="15.75" hidden="1" customHeight="1"/>
    <row r="386" ht="15.75" hidden="1" customHeight="1"/>
    <row r="387" ht="15.75" hidden="1" customHeight="1"/>
    <row r="388" ht="15.75" hidden="1" customHeight="1"/>
    <row r="389" ht="15.75" hidden="1" customHeight="1"/>
    <row r="390" ht="15.75" hidden="1" customHeight="1"/>
    <row r="391" ht="15.75" hidden="1" customHeight="1"/>
    <row r="392" ht="15.75" hidden="1" customHeight="1"/>
    <row r="393" ht="15.75" hidden="1" customHeight="1"/>
    <row r="394" ht="15.75" hidden="1" customHeight="1"/>
    <row r="395" ht="15.75" hidden="1" customHeight="1"/>
    <row r="396" ht="15.75" hidden="1" customHeight="1"/>
    <row r="397" ht="15.75" hidden="1" customHeight="1"/>
    <row r="398" ht="15.75" hidden="1" customHeight="1"/>
    <row r="399" ht="15.75" hidden="1" customHeight="1"/>
    <row r="400" ht="15.75" hidden="1" customHeight="1"/>
    <row r="401" ht="15.75" hidden="1" customHeight="1"/>
    <row r="402" ht="15.75" hidden="1" customHeight="1"/>
    <row r="403" ht="15.75" hidden="1" customHeight="1"/>
    <row r="404" ht="15.75" hidden="1" customHeight="1"/>
    <row r="405" ht="15.75" hidden="1" customHeight="1"/>
    <row r="406" ht="15.75" hidden="1" customHeight="1"/>
    <row r="407" ht="15.75" hidden="1" customHeight="1"/>
    <row r="408" ht="15.75" hidden="1" customHeight="1"/>
    <row r="409" ht="15.75" hidden="1" customHeight="1"/>
    <row r="410" ht="15.75" hidden="1" customHeight="1"/>
    <row r="411" ht="15.75" hidden="1" customHeight="1"/>
    <row r="412" ht="15.75" hidden="1" customHeight="1"/>
    <row r="413" ht="15.75" hidden="1" customHeight="1"/>
    <row r="414" ht="15.75" hidden="1" customHeight="1"/>
    <row r="415" ht="15.75" hidden="1" customHeight="1"/>
    <row r="416" ht="15.75" hidden="1" customHeight="1"/>
    <row r="417" ht="15.75" hidden="1" customHeight="1"/>
    <row r="418" ht="15.75" hidden="1" customHeight="1"/>
    <row r="419" ht="15.75" hidden="1" customHeight="1"/>
    <row r="420" ht="15.75" hidden="1" customHeight="1"/>
    <row r="421" ht="15.75" hidden="1" customHeight="1"/>
    <row r="422" ht="15.75" hidden="1" customHeight="1"/>
    <row r="423" ht="15.75" hidden="1" customHeight="1"/>
    <row r="424" ht="15.75" hidden="1" customHeight="1"/>
    <row r="425" ht="15.75" hidden="1" customHeight="1"/>
    <row r="426" ht="15.75" hidden="1" customHeight="1"/>
    <row r="427" ht="15.75" hidden="1" customHeight="1"/>
    <row r="428" ht="15.75" hidden="1" customHeight="1"/>
    <row r="429" ht="15.75" hidden="1" customHeight="1"/>
    <row r="430" ht="15.75" hidden="1" customHeight="1"/>
    <row r="431" ht="15.75" hidden="1" customHeight="1"/>
    <row r="432" ht="15.75" hidden="1" customHeight="1"/>
    <row r="433" ht="15.75" hidden="1" customHeight="1"/>
    <row r="434" ht="15.75" hidden="1" customHeight="1"/>
    <row r="435" ht="15.75" hidden="1" customHeight="1"/>
    <row r="436" ht="15.75" hidden="1" customHeight="1"/>
    <row r="437" ht="15.75" hidden="1" customHeight="1"/>
    <row r="438" ht="15.75" hidden="1" customHeight="1"/>
    <row r="439" ht="15.75" hidden="1" customHeight="1"/>
    <row r="440" ht="15.75" hidden="1" customHeight="1"/>
    <row r="441" ht="15.75" hidden="1" customHeight="1"/>
    <row r="442" ht="15.75" hidden="1" customHeight="1"/>
    <row r="443" ht="15.75" hidden="1" customHeight="1"/>
    <row r="444" ht="15.75" hidden="1" customHeight="1"/>
    <row r="445" ht="15.75" hidden="1" customHeight="1"/>
    <row r="446" ht="15.75" hidden="1" customHeight="1"/>
    <row r="447" ht="15.75" hidden="1" customHeight="1"/>
    <row r="448" ht="15.75" hidden="1" customHeight="1"/>
    <row r="449" ht="15.75" hidden="1" customHeight="1"/>
    <row r="450" ht="15.75" hidden="1" customHeight="1"/>
    <row r="451" ht="15.75" hidden="1" customHeight="1"/>
    <row r="452" ht="15.75" hidden="1" customHeight="1"/>
    <row r="453" ht="15.75" hidden="1" customHeight="1"/>
    <row r="454" ht="15.75" hidden="1" customHeight="1"/>
    <row r="455" ht="15.75" hidden="1" customHeight="1"/>
    <row r="456" ht="15.75" hidden="1" customHeight="1"/>
    <row r="457" ht="15.75" hidden="1" customHeight="1"/>
    <row r="458" ht="15.75" hidden="1" customHeight="1"/>
    <row r="459" ht="15.75" hidden="1" customHeight="1"/>
    <row r="460" ht="15.75" hidden="1" customHeight="1"/>
    <row r="461" ht="15.75" hidden="1" customHeight="1"/>
    <row r="462" ht="15.75" hidden="1" customHeight="1"/>
    <row r="463" ht="15.75" hidden="1" customHeight="1"/>
    <row r="464" ht="15.75" hidden="1" customHeight="1"/>
    <row r="465" ht="15.75" hidden="1" customHeight="1"/>
    <row r="466" ht="15.75" hidden="1" customHeight="1"/>
    <row r="467" ht="15.75" hidden="1" customHeight="1"/>
    <row r="468" ht="15.75" hidden="1" customHeight="1"/>
    <row r="469" ht="15.75" hidden="1" customHeight="1"/>
    <row r="470" ht="15.75" hidden="1" customHeight="1"/>
    <row r="471" ht="15.75" hidden="1" customHeight="1"/>
    <row r="472" ht="15.75" hidden="1" customHeight="1"/>
    <row r="473" ht="15.75" hidden="1" customHeight="1"/>
    <row r="474" ht="15.75" hidden="1" customHeight="1"/>
    <row r="475" ht="15.75" hidden="1" customHeight="1"/>
    <row r="476" ht="15.75" hidden="1" customHeight="1"/>
    <row r="477" ht="15.75" hidden="1" customHeight="1"/>
    <row r="478" ht="15.75" hidden="1" customHeight="1"/>
    <row r="479" ht="15.75" hidden="1" customHeight="1"/>
    <row r="480" ht="15.75" hidden="1" customHeight="1"/>
    <row r="481" ht="15.75" hidden="1" customHeight="1"/>
    <row r="482" ht="15.75" hidden="1" customHeight="1"/>
    <row r="483" ht="15.75" hidden="1" customHeight="1"/>
    <row r="484" ht="15.75" hidden="1" customHeight="1"/>
    <row r="485" ht="15.75" hidden="1" customHeight="1"/>
    <row r="486" ht="15.75" hidden="1" customHeight="1"/>
    <row r="487" ht="15.75" hidden="1" customHeight="1"/>
    <row r="488" ht="15.75" hidden="1" customHeight="1"/>
    <row r="489" ht="15.75" hidden="1" customHeight="1"/>
    <row r="490" ht="15.75" hidden="1" customHeight="1"/>
    <row r="491" ht="15.75" hidden="1" customHeight="1"/>
    <row r="492" ht="15.75" hidden="1" customHeight="1"/>
    <row r="493" ht="15.75" hidden="1" customHeight="1"/>
    <row r="494" ht="15.75" hidden="1" customHeight="1"/>
    <row r="495" ht="15.75" hidden="1" customHeight="1"/>
    <row r="496" ht="15.75" hidden="1" customHeight="1"/>
    <row r="497" ht="15.75" hidden="1" customHeight="1"/>
    <row r="498" ht="15.75" hidden="1" customHeight="1"/>
    <row r="499" ht="15.75" hidden="1" customHeight="1"/>
    <row r="500" ht="15.75" hidden="1" customHeight="1"/>
    <row r="501" ht="15.75" hidden="1" customHeight="1"/>
    <row r="502" ht="15.75" hidden="1" customHeight="1"/>
    <row r="503" ht="15.75" hidden="1" customHeight="1"/>
    <row r="504" ht="15.75" hidden="1" customHeight="1"/>
    <row r="505" ht="15.75" hidden="1" customHeight="1"/>
    <row r="506" ht="15.75" hidden="1" customHeight="1"/>
    <row r="507" ht="15.75" hidden="1" customHeight="1"/>
    <row r="508" ht="15.75" hidden="1" customHeight="1"/>
    <row r="509" ht="15.75" hidden="1" customHeight="1"/>
    <row r="510" ht="15.75" hidden="1" customHeight="1"/>
    <row r="511" ht="15.75" hidden="1" customHeight="1"/>
    <row r="512" ht="15.75" hidden="1" customHeight="1"/>
    <row r="513" ht="15.75" hidden="1" customHeight="1"/>
    <row r="514" ht="15.75" hidden="1" customHeight="1"/>
    <row r="515" ht="15.75" hidden="1" customHeight="1"/>
    <row r="516" ht="15.75" hidden="1" customHeight="1"/>
    <row r="517" ht="15.75" hidden="1" customHeight="1"/>
    <row r="518" ht="15.75" hidden="1" customHeight="1"/>
    <row r="519" ht="15.75" hidden="1" customHeight="1"/>
    <row r="520" ht="15.75" hidden="1" customHeight="1"/>
    <row r="521" ht="15.75" hidden="1" customHeight="1"/>
    <row r="522" ht="15.75" hidden="1" customHeight="1"/>
    <row r="523" ht="15.75" hidden="1" customHeight="1"/>
    <row r="524" ht="15.75" hidden="1" customHeight="1"/>
    <row r="525" ht="15.75" hidden="1" customHeight="1"/>
    <row r="526" ht="15.75" hidden="1" customHeight="1"/>
    <row r="527" ht="15.75" hidden="1" customHeight="1"/>
    <row r="528" ht="15.75" hidden="1" customHeight="1"/>
    <row r="529" ht="15.75" hidden="1" customHeight="1"/>
    <row r="530" ht="15.75" hidden="1" customHeight="1"/>
    <row r="531" ht="15.75" hidden="1" customHeight="1"/>
    <row r="532" ht="15.75" hidden="1" customHeight="1"/>
    <row r="533" ht="15.75" hidden="1" customHeight="1"/>
    <row r="534" ht="15.75" hidden="1" customHeight="1"/>
    <row r="535" ht="15.75" hidden="1" customHeight="1"/>
    <row r="536" ht="15.75" hidden="1" customHeight="1"/>
    <row r="537" ht="15.75" hidden="1" customHeight="1"/>
    <row r="538" ht="15.75" hidden="1" customHeight="1"/>
    <row r="539" ht="15.75" hidden="1" customHeight="1"/>
    <row r="540" ht="15.75" hidden="1" customHeight="1"/>
    <row r="541" ht="15.75" hidden="1" customHeight="1"/>
    <row r="542" ht="15.75" hidden="1" customHeight="1"/>
    <row r="543" ht="15.75" hidden="1" customHeight="1"/>
    <row r="544" ht="15.75" hidden="1" customHeight="1"/>
    <row r="545" ht="15.75" hidden="1" customHeight="1"/>
    <row r="546" ht="15.75" hidden="1" customHeight="1"/>
    <row r="547" ht="15.75" hidden="1" customHeight="1"/>
    <row r="548" ht="15.75" hidden="1" customHeight="1"/>
    <row r="549" ht="15.75" hidden="1" customHeight="1"/>
    <row r="550" ht="15.75" hidden="1" customHeight="1"/>
    <row r="551" ht="15.75" hidden="1" customHeight="1"/>
    <row r="552" ht="15.75" hidden="1" customHeight="1"/>
    <row r="553" ht="15.75" hidden="1" customHeight="1"/>
    <row r="554" ht="15.75" hidden="1" customHeight="1"/>
    <row r="555" ht="15.75" hidden="1" customHeight="1"/>
    <row r="556" ht="15.75" hidden="1" customHeight="1"/>
    <row r="557" ht="15.75" hidden="1" customHeight="1"/>
    <row r="558" ht="15.75" hidden="1" customHeight="1"/>
    <row r="559" ht="15.75" hidden="1" customHeight="1"/>
    <row r="560" ht="15.75" hidden="1" customHeight="1"/>
    <row r="561" ht="15.75" hidden="1" customHeight="1"/>
    <row r="562" ht="15.75" hidden="1" customHeight="1"/>
    <row r="563" ht="15.75" hidden="1" customHeight="1"/>
    <row r="564" ht="15.75" hidden="1" customHeight="1"/>
    <row r="565" ht="15.75" hidden="1" customHeight="1"/>
    <row r="566" ht="15.75" hidden="1" customHeight="1"/>
    <row r="567" ht="15.75" hidden="1" customHeight="1"/>
    <row r="568" ht="15.75" hidden="1" customHeight="1"/>
    <row r="569" ht="15.75" hidden="1" customHeight="1"/>
    <row r="570" ht="15.75" hidden="1" customHeight="1"/>
    <row r="571" ht="15.75" hidden="1" customHeight="1"/>
    <row r="572" ht="15.75" hidden="1" customHeight="1"/>
    <row r="573" ht="15.75" hidden="1" customHeight="1"/>
    <row r="574" ht="15.75" hidden="1" customHeight="1"/>
    <row r="575" ht="15.75" hidden="1" customHeight="1"/>
    <row r="576" ht="15.75" hidden="1" customHeight="1"/>
    <row r="577" ht="15.75" hidden="1" customHeight="1"/>
    <row r="578" ht="15.75" hidden="1" customHeight="1"/>
    <row r="579" ht="15.75" hidden="1" customHeight="1"/>
    <row r="580" ht="15.75" hidden="1" customHeight="1"/>
    <row r="581" ht="15.75" hidden="1" customHeight="1"/>
    <row r="582" ht="15.75" hidden="1" customHeight="1"/>
    <row r="583" ht="15.75" hidden="1" customHeight="1"/>
    <row r="584" ht="15.75" hidden="1" customHeight="1"/>
    <row r="585" ht="15.75" hidden="1" customHeight="1"/>
    <row r="586" ht="15.75" hidden="1" customHeight="1"/>
    <row r="587" ht="15.75" hidden="1" customHeight="1"/>
    <row r="588" ht="15.75" hidden="1" customHeight="1"/>
    <row r="589" ht="15.75" hidden="1" customHeight="1"/>
    <row r="590" ht="15.75" hidden="1" customHeight="1"/>
    <row r="591" ht="15.75" hidden="1" customHeight="1"/>
    <row r="592" ht="15.75" hidden="1" customHeight="1"/>
    <row r="593" ht="15.75" hidden="1" customHeight="1"/>
    <row r="594" ht="15.75" hidden="1" customHeight="1"/>
    <row r="595" ht="15.75" hidden="1" customHeight="1"/>
    <row r="596" ht="15.75" hidden="1" customHeight="1"/>
    <row r="597" ht="15.75" hidden="1" customHeight="1"/>
    <row r="598" ht="15.75" hidden="1" customHeight="1"/>
    <row r="599" ht="15.75" hidden="1" customHeight="1"/>
    <row r="600" ht="15.75" hidden="1" customHeight="1"/>
    <row r="601" ht="15.75" hidden="1" customHeight="1"/>
    <row r="602" ht="15.75" hidden="1" customHeight="1"/>
    <row r="603" ht="15.75" hidden="1" customHeight="1"/>
    <row r="604" ht="15.75" hidden="1" customHeight="1"/>
    <row r="605" ht="15.75" hidden="1" customHeight="1"/>
    <row r="606" ht="15.75" hidden="1" customHeight="1"/>
    <row r="607" ht="15.75" hidden="1" customHeight="1"/>
    <row r="608" ht="15.75" hidden="1" customHeight="1"/>
    <row r="609" ht="15.75" hidden="1" customHeight="1"/>
    <row r="610" ht="15.75" hidden="1" customHeight="1"/>
    <row r="611" ht="15.75" hidden="1" customHeight="1"/>
    <row r="612" ht="15.75" hidden="1" customHeight="1"/>
    <row r="613" ht="15.75" hidden="1" customHeight="1"/>
    <row r="614" ht="15.75" hidden="1" customHeight="1"/>
    <row r="615" ht="15.75" hidden="1" customHeight="1"/>
    <row r="616" ht="15.75" hidden="1" customHeight="1"/>
    <row r="617" ht="15.75" hidden="1" customHeight="1"/>
    <row r="618" ht="15.75" hidden="1" customHeight="1"/>
    <row r="619" ht="15.75" hidden="1" customHeight="1"/>
    <row r="620" ht="15.75" hidden="1" customHeight="1"/>
    <row r="621" ht="15.75" hidden="1" customHeight="1"/>
    <row r="622" ht="15.75" hidden="1" customHeight="1"/>
    <row r="623" ht="15.75" hidden="1" customHeight="1"/>
    <row r="624" ht="15.75" hidden="1" customHeight="1"/>
    <row r="625" ht="15.75" hidden="1" customHeight="1"/>
    <row r="626" ht="15.75" hidden="1" customHeight="1"/>
    <row r="627" ht="15.75" hidden="1" customHeight="1"/>
    <row r="628" ht="15.75" hidden="1" customHeight="1"/>
    <row r="629" ht="15.75" hidden="1" customHeight="1"/>
    <row r="630" ht="15.75" hidden="1" customHeight="1"/>
    <row r="631" ht="15.75" hidden="1" customHeight="1"/>
    <row r="632" ht="15.75" hidden="1" customHeight="1"/>
    <row r="633" ht="15.75" hidden="1" customHeight="1"/>
    <row r="634" ht="15.75" hidden="1" customHeight="1"/>
    <row r="635" ht="15.75" hidden="1" customHeight="1"/>
    <row r="636" ht="15.75" hidden="1" customHeight="1"/>
    <row r="637" ht="15.75" hidden="1" customHeight="1"/>
    <row r="638" ht="15.75" hidden="1" customHeight="1"/>
    <row r="639" ht="15.75" hidden="1" customHeight="1"/>
    <row r="640" ht="15.75" hidden="1" customHeight="1"/>
    <row r="641" ht="15.75" hidden="1" customHeight="1"/>
    <row r="642" ht="15.75" hidden="1" customHeight="1"/>
    <row r="643" ht="15.75" hidden="1" customHeight="1"/>
    <row r="644" ht="15.75" hidden="1" customHeight="1"/>
    <row r="645" ht="15.75" hidden="1" customHeight="1"/>
    <row r="646" ht="15.75" hidden="1" customHeight="1"/>
    <row r="647" ht="15.75" hidden="1" customHeight="1"/>
    <row r="648" ht="15.75" hidden="1" customHeight="1"/>
    <row r="649" ht="15.75" hidden="1" customHeight="1"/>
    <row r="650" ht="15.75" hidden="1" customHeight="1"/>
    <row r="651" ht="15.75" hidden="1" customHeight="1"/>
    <row r="652" ht="15.75" hidden="1" customHeight="1"/>
    <row r="653" ht="15.75" hidden="1" customHeight="1"/>
    <row r="654" ht="15.75" hidden="1" customHeight="1"/>
    <row r="655" ht="15.75" hidden="1" customHeight="1"/>
    <row r="656" ht="15.75" hidden="1" customHeight="1"/>
    <row r="657" ht="15.75" hidden="1" customHeight="1"/>
    <row r="658" ht="15.75" hidden="1" customHeight="1"/>
    <row r="659" ht="15.75" hidden="1" customHeight="1"/>
    <row r="660" ht="15.75" hidden="1" customHeight="1"/>
    <row r="661" ht="15.75" hidden="1" customHeight="1"/>
    <row r="662" ht="15.75" hidden="1" customHeight="1"/>
    <row r="663" ht="15.75" hidden="1" customHeight="1"/>
    <row r="664" ht="15.75" hidden="1" customHeight="1"/>
    <row r="665" ht="15.75" hidden="1" customHeight="1"/>
    <row r="666" ht="15.75" hidden="1" customHeight="1"/>
    <row r="667" ht="15.75" hidden="1" customHeight="1"/>
    <row r="668" ht="15.75" hidden="1" customHeight="1"/>
    <row r="669" ht="15.75" hidden="1" customHeight="1"/>
    <row r="670" ht="15.75" hidden="1" customHeight="1"/>
    <row r="671" ht="15.75" hidden="1" customHeight="1"/>
    <row r="672" ht="15.75" hidden="1" customHeight="1"/>
    <row r="673" ht="15.75" hidden="1" customHeight="1"/>
    <row r="674" ht="15.75" hidden="1" customHeight="1"/>
    <row r="675" ht="15.75" hidden="1" customHeight="1"/>
    <row r="676" ht="15.75" hidden="1" customHeight="1"/>
    <row r="677" ht="15.75" hidden="1" customHeight="1"/>
    <row r="678" ht="15.75" hidden="1" customHeight="1"/>
    <row r="679" ht="15.75" hidden="1" customHeight="1"/>
    <row r="680" ht="15.75" hidden="1" customHeight="1"/>
    <row r="681" ht="15.75" hidden="1" customHeight="1"/>
    <row r="682" ht="15.75" hidden="1" customHeight="1"/>
    <row r="683" ht="15.75" hidden="1" customHeight="1"/>
    <row r="684" ht="15.75" hidden="1" customHeight="1"/>
    <row r="685" ht="15.75" hidden="1" customHeight="1"/>
    <row r="686" ht="15.75" hidden="1" customHeight="1"/>
    <row r="687" ht="15.75" hidden="1" customHeight="1"/>
    <row r="688" ht="15.75" hidden="1" customHeight="1"/>
    <row r="689" ht="15.75" hidden="1" customHeight="1"/>
    <row r="690" ht="15.75" hidden="1" customHeight="1"/>
    <row r="691" ht="15.75" hidden="1" customHeight="1"/>
    <row r="692" ht="15.75" hidden="1" customHeight="1"/>
    <row r="693" ht="15.75" hidden="1" customHeight="1"/>
    <row r="694" ht="15.75" hidden="1" customHeight="1"/>
    <row r="695" ht="15.75" hidden="1" customHeight="1"/>
    <row r="696" ht="15.75" hidden="1" customHeight="1"/>
    <row r="697" ht="15.75" hidden="1" customHeight="1"/>
    <row r="698" ht="15.75" hidden="1" customHeight="1"/>
    <row r="699" ht="15.75" hidden="1" customHeight="1"/>
    <row r="700" ht="15.75" hidden="1" customHeight="1"/>
    <row r="701" ht="15.75" hidden="1" customHeight="1"/>
    <row r="702" ht="15.75" hidden="1" customHeight="1"/>
    <row r="703" ht="15.75" hidden="1" customHeight="1"/>
    <row r="704" ht="15.75" hidden="1" customHeight="1"/>
    <row r="705" ht="15.75" hidden="1" customHeight="1"/>
    <row r="706" ht="15.75" hidden="1" customHeight="1"/>
    <row r="707" ht="15.75" hidden="1" customHeight="1"/>
    <row r="708" ht="15.75" hidden="1" customHeight="1"/>
    <row r="709" ht="15.75" hidden="1" customHeight="1"/>
    <row r="710" ht="15.75" hidden="1" customHeight="1"/>
    <row r="711" ht="15.75" hidden="1" customHeight="1"/>
    <row r="712" ht="15.75" hidden="1" customHeight="1"/>
    <row r="713" ht="15.75" hidden="1" customHeight="1"/>
    <row r="714" ht="15.75" hidden="1" customHeight="1"/>
    <row r="715" ht="15.75" hidden="1" customHeight="1"/>
    <row r="716" ht="15.75" hidden="1" customHeight="1"/>
    <row r="717" ht="15.75" hidden="1" customHeight="1"/>
    <row r="718" ht="15.75" hidden="1" customHeight="1"/>
    <row r="719" ht="15.75" hidden="1" customHeight="1"/>
    <row r="720" ht="15.75" hidden="1" customHeight="1"/>
    <row r="721" ht="15.75" hidden="1" customHeight="1"/>
    <row r="722" ht="15.75" hidden="1" customHeight="1"/>
    <row r="723" ht="15.75" hidden="1" customHeight="1"/>
    <row r="724" ht="15.75" hidden="1" customHeight="1"/>
    <row r="725" ht="15.75" hidden="1" customHeight="1"/>
    <row r="726" ht="15.75" hidden="1" customHeight="1"/>
    <row r="727" ht="15.75" hidden="1" customHeight="1"/>
    <row r="728" ht="15.75" hidden="1" customHeight="1"/>
    <row r="729" ht="15.75" hidden="1" customHeight="1"/>
    <row r="730" ht="15.75" hidden="1" customHeight="1"/>
    <row r="731" ht="15.75" hidden="1" customHeight="1"/>
    <row r="732" ht="15.75" hidden="1" customHeight="1"/>
    <row r="733" ht="15.75" hidden="1" customHeight="1"/>
    <row r="734" ht="15.75" hidden="1" customHeight="1"/>
    <row r="735" ht="15.75" hidden="1" customHeight="1"/>
    <row r="736" ht="15.75" hidden="1" customHeight="1"/>
    <row r="737" ht="15.75" hidden="1" customHeight="1"/>
    <row r="738" ht="15.75" hidden="1" customHeight="1"/>
    <row r="739" ht="15.75" hidden="1" customHeight="1"/>
    <row r="740" ht="15.75" hidden="1" customHeight="1"/>
    <row r="741" ht="15.75" hidden="1" customHeight="1"/>
    <row r="742" ht="15.75" hidden="1" customHeight="1"/>
    <row r="743" ht="15.75" hidden="1" customHeight="1"/>
    <row r="744" ht="15.75" hidden="1" customHeight="1"/>
    <row r="745" ht="15.75" hidden="1" customHeight="1"/>
    <row r="746" ht="15.75" hidden="1" customHeight="1"/>
    <row r="747" ht="15.75" hidden="1" customHeight="1"/>
    <row r="748" ht="15.75" hidden="1" customHeight="1"/>
    <row r="749" ht="15.75" hidden="1" customHeight="1"/>
    <row r="750" ht="15.75" hidden="1" customHeight="1"/>
    <row r="751" ht="15.75" hidden="1" customHeight="1"/>
    <row r="752" ht="15.75" hidden="1" customHeight="1"/>
    <row r="753" ht="15.75" hidden="1" customHeight="1"/>
    <row r="754" ht="15.75" hidden="1" customHeight="1"/>
    <row r="755" ht="15.75" hidden="1" customHeight="1"/>
    <row r="756" ht="15.75" hidden="1" customHeight="1"/>
    <row r="757" ht="15.75" hidden="1" customHeight="1"/>
    <row r="758" ht="15.75" hidden="1" customHeight="1"/>
    <row r="759" ht="15.75" hidden="1" customHeight="1"/>
    <row r="760" ht="15.75" hidden="1" customHeight="1"/>
    <row r="761" ht="15.75" hidden="1" customHeight="1"/>
    <row r="762" ht="15.75" hidden="1" customHeight="1"/>
    <row r="763" ht="15.75" hidden="1" customHeight="1"/>
    <row r="764" ht="15.75" hidden="1" customHeight="1"/>
    <row r="765" ht="15.75" hidden="1" customHeight="1"/>
    <row r="766" ht="15.75" hidden="1" customHeight="1"/>
    <row r="767" ht="15.75" hidden="1" customHeight="1"/>
    <row r="768" ht="15.75" hidden="1" customHeight="1"/>
    <row r="769" ht="15.75" hidden="1" customHeight="1"/>
    <row r="770" ht="15.75" hidden="1" customHeight="1"/>
    <row r="771" ht="15.75" hidden="1" customHeight="1"/>
    <row r="772" ht="15.75" hidden="1" customHeight="1"/>
    <row r="773" ht="15.75" hidden="1" customHeight="1"/>
    <row r="774" ht="15.75" hidden="1" customHeight="1"/>
    <row r="775" ht="15.75" hidden="1" customHeight="1"/>
    <row r="776" ht="15.75" hidden="1" customHeight="1"/>
    <row r="777" ht="15.75" hidden="1" customHeight="1"/>
    <row r="778" ht="15.75" hidden="1" customHeight="1"/>
    <row r="779" ht="15.75" hidden="1" customHeight="1"/>
    <row r="780" ht="15.75" hidden="1" customHeight="1"/>
    <row r="781" ht="15.75" hidden="1" customHeight="1"/>
    <row r="782" ht="15.75" hidden="1" customHeight="1"/>
    <row r="783" ht="15.75" hidden="1" customHeight="1"/>
    <row r="784" ht="15.75" hidden="1" customHeight="1"/>
    <row r="785" ht="15.75" hidden="1" customHeight="1"/>
    <row r="786" ht="15.75" hidden="1" customHeight="1"/>
    <row r="787" ht="15.75" hidden="1" customHeight="1"/>
    <row r="788" ht="15.75" hidden="1" customHeight="1"/>
    <row r="789" ht="15.75" hidden="1" customHeight="1"/>
    <row r="790" ht="15.75" hidden="1" customHeight="1"/>
    <row r="791" ht="15.75" hidden="1" customHeight="1"/>
    <row r="792" ht="15.75" hidden="1" customHeight="1"/>
    <row r="793" ht="15.75" hidden="1" customHeight="1"/>
    <row r="794" ht="15.75" hidden="1" customHeight="1"/>
    <row r="795" ht="15.75" hidden="1" customHeight="1"/>
    <row r="796" ht="15.75" hidden="1" customHeight="1"/>
    <row r="797" ht="15.75" hidden="1" customHeight="1"/>
    <row r="798" ht="15.75" hidden="1" customHeight="1"/>
    <row r="799" ht="15.75" hidden="1" customHeight="1"/>
    <row r="800" ht="15.75" hidden="1" customHeight="1"/>
    <row r="801" ht="15.75" hidden="1" customHeight="1"/>
    <row r="802" ht="15.75" hidden="1" customHeight="1"/>
    <row r="803" ht="15.75" hidden="1" customHeight="1"/>
    <row r="804" ht="15.75" hidden="1" customHeight="1"/>
    <row r="805" ht="15.75" hidden="1" customHeight="1"/>
    <row r="806" ht="15.75" hidden="1" customHeight="1"/>
    <row r="807" ht="15.75" hidden="1" customHeight="1"/>
    <row r="808" ht="15.75" hidden="1" customHeight="1"/>
    <row r="809" ht="15.75" hidden="1" customHeight="1"/>
    <row r="810" ht="15.75" hidden="1" customHeight="1"/>
    <row r="811" ht="15.75" hidden="1" customHeight="1"/>
    <row r="812" ht="15.75" hidden="1" customHeight="1"/>
    <row r="813" ht="15.75" hidden="1" customHeight="1"/>
    <row r="814" ht="15.75" hidden="1" customHeight="1"/>
    <row r="815" ht="15.75" hidden="1" customHeight="1"/>
    <row r="816" ht="15.75" hidden="1" customHeight="1"/>
    <row r="817" ht="15.75" hidden="1" customHeight="1"/>
    <row r="818" ht="15.75" hidden="1" customHeight="1"/>
    <row r="819" ht="15.75" hidden="1" customHeight="1"/>
    <row r="820" ht="15.75" hidden="1" customHeight="1"/>
    <row r="821" ht="15.75" hidden="1" customHeight="1"/>
    <row r="822" ht="15.75" hidden="1" customHeight="1"/>
    <row r="823" ht="15.75" hidden="1" customHeight="1"/>
    <row r="824" ht="15.75" hidden="1" customHeight="1"/>
    <row r="825" ht="15.75" hidden="1" customHeight="1"/>
    <row r="826" ht="15.75" hidden="1" customHeight="1"/>
    <row r="827" ht="15.75" hidden="1" customHeight="1"/>
    <row r="828" ht="15.75" hidden="1" customHeight="1"/>
    <row r="829" ht="15.75" hidden="1" customHeight="1"/>
    <row r="830" ht="15.75" hidden="1" customHeight="1"/>
    <row r="831" ht="15.75" hidden="1" customHeight="1"/>
    <row r="832" ht="15.75" hidden="1" customHeight="1"/>
    <row r="833" ht="15.75" hidden="1" customHeight="1"/>
    <row r="834" ht="15.75" hidden="1" customHeight="1"/>
    <row r="835" ht="15.75" hidden="1" customHeight="1"/>
    <row r="836" ht="15.75" hidden="1" customHeight="1"/>
    <row r="837" ht="15.75" hidden="1" customHeight="1"/>
    <row r="838" ht="15.75" hidden="1" customHeight="1"/>
    <row r="839" ht="15.75" hidden="1" customHeight="1"/>
    <row r="840" ht="15.75" hidden="1" customHeight="1"/>
    <row r="841" ht="15.75" hidden="1" customHeight="1"/>
    <row r="842" ht="15.75" hidden="1" customHeight="1"/>
    <row r="843" ht="15.75" hidden="1" customHeight="1"/>
    <row r="844" ht="15.75" hidden="1" customHeight="1"/>
    <row r="845" ht="15.75" hidden="1" customHeight="1"/>
    <row r="846" ht="15.75" hidden="1" customHeight="1"/>
    <row r="847" ht="15.75" hidden="1" customHeight="1"/>
    <row r="848" ht="15.75" hidden="1" customHeight="1"/>
    <row r="849" ht="15.75" hidden="1" customHeight="1"/>
    <row r="850" ht="15.75" hidden="1" customHeight="1"/>
    <row r="851" ht="15.75" hidden="1" customHeight="1"/>
    <row r="852" ht="15.75" hidden="1" customHeight="1"/>
    <row r="853" ht="15.75" hidden="1" customHeight="1"/>
    <row r="854" ht="15.75" hidden="1" customHeight="1"/>
    <row r="855" ht="15.75" hidden="1" customHeight="1"/>
    <row r="856" ht="15.75" hidden="1" customHeight="1"/>
    <row r="857" ht="15.75" hidden="1" customHeight="1"/>
    <row r="858" ht="15.75" hidden="1" customHeight="1"/>
    <row r="859" ht="15.75" hidden="1" customHeight="1"/>
    <row r="860" ht="15.75" hidden="1" customHeight="1"/>
    <row r="861" ht="15.75" hidden="1" customHeight="1"/>
    <row r="862" ht="15.75" hidden="1" customHeight="1"/>
    <row r="863" ht="15.75" hidden="1" customHeight="1"/>
    <row r="864" ht="15.75" hidden="1" customHeight="1"/>
    <row r="865" ht="15.75" hidden="1" customHeight="1"/>
    <row r="866" ht="15.75" hidden="1" customHeight="1"/>
    <row r="867" ht="15.75" hidden="1" customHeight="1"/>
    <row r="868" ht="15.75" hidden="1" customHeight="1"/>
    <row r="869" ht="15.75" hidden="1" customHeight="1"/>
    <row r="870" ht="15.75" hidden="1" customHeight="1"/>
    <row r="871" ht="15.75" hidden="1" customHeight="1"/>
    <row r="872" ht="15.75" hidden="1" customHeight="1"/>
    <row r="873" ht="15.75" hidden="1" customHeight="1"/>
    <row r="874" ht="15.75" hidden="1" customHeight="1"/>
    <row r="875" ht="15.75" hidden="1" customHeight="1"/>
    <row r="876" ht="15.75" hidden="1" customHeight="1"/>
    <row r="877" ht="15.75" hidden="1" customHeight="1"/>
    <row r="878" ht="15.75" hidden="1" customHeight="1"/>
    <row r="879" ht="15.75" hidden="1" customHeight="1"/>
    <row r="880" ht="15.75" hidden="1" customHeight="1"/>
    <row r="881" ht="15.75" hidden="1" customHeight="1"/>
    <row r="882" ht="15.75" hidden="1" customHeight="1"/>
    <row r="883" ht="15.75" hidden="1" customHeight="1"/>
    <row r="884" ht="15.75" hidden="1" customHeight="1"/>
    <row r="885" ht="15.75" hidden="1" customHeight="1"/>
    <row r="886" ht="15.75" hidden="1" customHeight="1"/>
    <row r="887" ht="15.75" hidden="1" customHeight="1"/>
    <row r="888" ht="15.75" hidden="1" customHeight="1"/>
    <row r="889" ht="15.75" hidden="1" customHeight="1"/>
    <row r="890" ht="15.75" hidden="1" customHeight="1"/>
    <row r="891" ht="15.75" hidden="1" customHeight="1"/>
    <row r="892" ht="15.75" hidden="1" customHeight="1"/>
    <row r="893" ht="15.75" hidden="1" customHeight="1"/>
    <row r="894" ht="15.75" hidden="1" customHeight="1"/>
    <row r="895" ht="15.75" hidden="1" customHeight="1"/>
    <row r="896" ht="15.75" hidden="1" customHeight="1"/>
    <row r="897" ht="15.75" hidden="1" customHeight="1"/>
    <row r="898" ht="15.75" hidden="1" customHeight="1"/>
    <row r="899" ht="15.75" hidden="1" customHeight="1"/>
    <row r="900" ht="15.75" hidden="1" customHeight="1"/>
    <row r="901" ht="15.75" hidden="1" customHeight="1"/>
    <row r="902" ht="15.75" hidden="1" customHeight="1"/>
    <row r="903" ht="15.75" hidden="1" customHeight="1"/>
    <row r="904" ht="15.75" hidden="1" customHeight="1"/>
    <row r="905" ht="15.75" hidden="1" customHeight="1"/>
    <row r="906" ht="15.75" hidden="1" customHeight="1"/>
    <row r="907" ht="15.75" hidden="1" customHeight="1"/>
    <row r="908" ht="15.75" hidden="1" customHeight="1"/>
    <row r="909" ht="15.75" hidden="1" customHeight="1"/>
    <row r="910" ht="15.75" hidden="1" customHeight="1"/>
    <row r="911" ht="15.75" hidden="1" customHeight="1"/>
    <row r="912" ht="15.75" hidden="1" customHeight="1"/>
    <row r="913" ht="15.75" hidden="1" customHeight="1"/>
    <row r="914" ht="15.75" hidden="1" customHeight="1"/>
    <row r="915" ht="15.75" hidden="1" customHeight="1"/>
    <row r="916" ht="15.75" hidden="1" customHeight="1"/>
    <row r="917" ht="15.75" hidden="1" customHeight="1"/>
    <row r="918" ht="15.75" hidden="1" customHeight="1"/>
    <row r="919" ht="15.75" hidden="1" customHeight="1"/>
    <row r="920" ht="15.75" hidden="1" customHeight="1"/>
    <row r="921" ht="15.75" hidden="1" customHeight="1"/>
    <row r="922" ht="15.75" hidden="1" customHeight="1"/>
    <row r="923" ht="15.75" hidden="1" customHeight="1"/>
    <row r="924" ht="15.75" hidden="1" customHeight="1"/>
    <row r="925" ht="15.75" hidden="1" customHeight="1"/>
    <row r="926" ht="15.75" hidden="1" customHeight="1"/>
    <row r="927" ht="15.75" hidden="1" customHeight="1"/>
    <row r="928" ht="15.75" hidden="1" customHeight="1"/>
    <row r="929" ht="15.75" hidden="1" customHeight="1"/>
    <row r="930" ht="15.75" hidden="1" customHeight="1"/>
    <row r="931" ht="15.75" hidden="1" customHeight="1"/>
    <row r="932" ht="15.75" hidden="1" customHeight="1"/>
    <row r="933" ht="15.75" hidden="1" customHeight="1"/>
    <row r="934" ht="15.75" hidden="1" customHeight="1"/>
    <row r="935" ht="15.75" hidden="1" customHeight="1"/>
    <row r="936" ht="15.75" hidden="1" customHeight="1"/>
    <row r="937" ht="15.75" hidden="1" customHeight="1"/>
    <row r="938" ht="15.75" hidden="1" customHeight="1"/>
    <row r="939" ht="15.75" hidden="1" customHeight="1"/>
    <row r="940" ht="15.75" hidden="1" customHeight="1"/>
    <row r="941" ht="15.75" hidden="1" customHeight="1"/>
    <row r="942" ht="15.75" hidden="1" customHeight="1"/>
    <row r="943" ht="15.75" hidden="1" customHeight="1"/>
    <row r="944" ht="15.75" hidden="1" customHeight="1"/>
    <row r="945" ht="15.75" hidden="1" customHeight="1"/>
    <row r="946" ht="15.75" hidden="1" customHeight="1"/>
    <row r="947" ht="15.75" hidden="1" customHeight="1"/>
    <row r="948" ht="15.75" hidden="1" customHeight="1"/>
    <row r="949" ht="15.75" hidden="1" customHeight="1"/>
    <row r="950" ht="15.75" hidden="1" customHeight="1"/>
    <row r="951" ht="15.75" hidden="1" customHeight="1"/>
    <row r="952" ht="15.75" hidden="1" customHeight="1"/>
    <row r="953" ht="15.75" hidden="1" customHeight="1"/>
    <row r="954" ht="15.75" hidden="1" customHeight="1"/>
    <row r="955" ht="15.75" hidden="1" customHeight="1"/>
    <row r="956" ht="15.75" hidden="1" customHeight="1"/>
    <row r="957" ht="15.75" hidden="1" customHeight="1"/>
    <row r="958" ht="15.75" hidden="1" customHeight="1"/>
    <row r="959" ht="15.75" hidden="1" customHeight="1"/>
    <row r="960" ht="15.75" hidden="1" customHeight="1"/>
    <row r="961" ht="15.75" hidden="1" customHeight="1"/>
    <row r="962" ht="15.75" hidden="1" customHeight="1"/>
    <row r="963" ht="15.75" hidden="1" customHeight="1"/>
    <row r="964" ht="15.75" hidden="1" customHeight="1"/>
    <row r="965" ht="15.75" hidden="1" customHeight="1"/>
    <row r="966" ht="15.75" hidden="1" customHeight="1"/>
    <row r="967" ht="15.75" hidden="1" customHeight="1"/>
    <row r="968" ht="15.75" hidden="1" customHeight="1"/>
    <row r="969" ht="15.75" hidden="1" customHeight="1"/>
    <row r="970" ht="15.75" hidden="1" customHeight="1"/>
    <row r="971" ht="15.75" hidden="1" customHeight="1"/>
    <row r="972" ht="15.75" hidden="1" customHeight="1"/>
    <row r="973" ht="15.75" hidden="1" customHeight="1"/>
    <row r="974" ht="15.75" hidden="1" customHeight="1"/>
    <row r="975" ht="15.75" hidden="1" customHeight="1"/>
    <row r="976" ht="15.75" hidden="1" customHeight="1"/>
    <row r="977" ht="15.75" hidden="1" customHeight="1"/>
    <row r="978" ht="15.75" hidden="1" customHeight="1"/>
    <row r="979" ht="15.75" hidden="1" customHeight="1"/>
    <row r="980" ht="15.75" hidden="1" customHeight="1"/>
    <row r="981" ht="15.75" hidden="1" customHeight="1"/>
    <row r="982" ht="15.75" hidden="1" customHeight="1"/>
    <row r="983" ht="15.75" hidden="1" customHeight="1"/>
    <row r="984" ht="15.75" hidden="1" customHeight="1"/>
    <row r="985" ht="15.75" hidden="1" customHeight="1"/>
  </sheetData>
  <mergeCells count="11">
    <mergeCell ref="H11:H12"/>
    <mergeCell ref="I11:J11"/>
    <mergeCell ref="D13:G13"/>
    <mergeCell ref="D14:G14"/>
    <mergeCell ref="A2:N2"/>
    <mergeCell ref="A3:N3"/>
    <mergeCell ref="A4:N4"/>
    <mergeCell ref="D6:E6"/>
    <mergeCell ref="F6:I6"/>
    <mergeCell ref="D7:E7"/>
    <mergeCell ref="F7:I7"/>
  </mergeCell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Views>
    <sheetView showGridLines="0" workbookViewId="0"/>
  </sheetViews>
  <sheetFormatPr customHeight="1" defaultColWidth="12.63" defaultRowHeight="15.0"/>
  <cols>
    <col customWidth="1" min="1" max="1" width="1.63"/>
    <col customWidth="1" min="2" max="2" width="3.88"/>
    <col customWidth="1" hidden="1" min="3" max="3" width="8.0"/>
    <col customWidth="1" hidden="1" min="4" max="4" width="4.0"/>
    <col customWidth="1" min="5" max="5" width="22.63"/>
    <col customWidth="1" min="6" max="6" width="23.75"/>
    <col customWidth="1" min="7" max="7" width="10.0"/>
    <col customWidth="1" min="8" max="9" width="12.0"/>
    <col customWidth="1" min="10" max="10" width="26.88"/>
    <col customWidth="1" min="11" max="11" width="12.0"/>
    <col customWidth="1" min="12" max="12" width="1.13"/>
    <col customWidth="1" hidden="1" min="13" max="13" width="8.0"/>
    <col customWidth="1" hidden="1" min="14" max="14" width="12.0"/>
    <col customWidth="1" hidden="1" min="15" max="24" width="9.38"/>
  </cols>
  <sheetData>
    <row r="1" ht="9.0" customHeight="1">
      <c r="A1" s="7"/>
      <c r="B1" s="7"/>
      <c r="C1" s="7"/>
      <c r="D1" s="7"/>
      <c r="E1" s="7"/>
      <c r="F1" s="7"/>
      <c r="G1" s="7"/>
      <c r="H1" s="7"/>
      <c r="I1" s="7"/>
      <c r="J1" s="7"/>
      <c r="K1" s="45"/>
      <c r="L1" s="7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ht="27.75" customHeight="1">
      <c r="A2" s="7"/>
      <c r="B2" s="46"/>
      <c r="C2" s="46"/>
      <c r="D2" s="46"/>
      <c r="E2" s="3" t="s">
        <v>12</v>
      </c>
      <c r="F2" s="4"/>
      <c r="G2" s="4"/>
      <c r="H2" s="4"/>
      <c r="I2" s="4"/>
      <c r="J2" s="4"/>
      <c r="K2" s="4"/>
      <c r="L2" s="4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</row>
    <row r="3" ht="14.25" customHeight="1">
      <c r="A3" s="7"/>
      <c r="B3" s="46"/>
      <c r="C3" s="46"/>
      <c r="D3" s="46"/>
      <c r="E3" s="5" t="s">
        <v>13</v>
      </c>
      <c r="F3" s="4"/>
      <c r="G3" s="4"/>
      <c r="H3" s="4"/>
      <c r="I3" s="4"/>
      <c r="J3" s="4"/>
      <c r="K3" s="4"/>
      <c r="L3" s="4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</row>
    <row r="4" ht="1.5" customHeight="1">
      <c r="A4" s="7"/>
      <c r="B4" s="46"/>
      <c r="C4" s="46"/>
      <c r="D4" s="46"/>
      <c r="E4" s="47"/>
      <c r="F4" s="47"/>
      <c r="G4" s="48"/>
      <c r="H4" s="49"/>
      <c r="I4" s="49"/>
      <c r="J4" s="50"/>
      <c r="K4" s="50"/>
      <c r="L4" s="51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</row>
    <row r="5" ht="27.0" customHeight="1">
      <c r="A5" s="7"/>
      <c r="B5" s="46"/>
      <c r="C5" s="46"/>
      <c r="D5" s="46"/>
      <c r="E5" s="6" t="s">
        <v>14</v>
      </c>
      <c r="F5" s="4"/>
      <c r="G5" s="4"/>
      <c r="H5" s="4"/>
      <c r="I5" s="4"/>
      <c r="J5" s="4"/>
      <c r="K5" s="4"/>
      <c r="L5" s="4"/>
      <c r="M5" s="52"/>
      <c r="N5" s="2"/>
      <c r="O5" s="2"/>
      <c r="P5" s="2"/>
      <c r="Q5" s="2"/>
      <c r="R5" s="2"/>
      <c r="S5" s="2"/>
      <c r="T5" s="2"/>
      <c r="U5" s="2"/>
      <c r="V5" s="2"/>
      <c r="W5" s="2"/>
      <c r="X5" s="2"/>
    </row>
    <row r="6" ht="27.0" customHeight="1">
      <c r="A6" s="7"/>
      <c r="B6" s="46"/>
      <c r="C6" s="46"/>
      <c r="D6" s="46"/>
      <c r="E6" s="53" t="s">
        <v>15</v>
      </c>
      <c r="F6" s="4"/>
      <c r="G6" s="4"/>
      <c r="H6" s="4"/>
      <c r="I6" s="4"/>
      <c r="J6" s="4"/>
      <c r="K6" s="4"/>
      <c r="L6" s="4"/>
      <c r="M6" s="52"/>
      <c r="N6" s="2"/>
      <c r="O6" s="2"/>
      <c r="P6" s="2"/>
      <c r="Q6" s="2"/>
      <c r="R6" s="2"/>
      <c r="S6" s="2"/>
      <c r="T6" s="2"/>
      <c r="U6" s="2"/>
      <c r="V6" s="2"/>
      <c r="W6" s="2"/>
      <c r="X6" s="2"/>
    </row>
    <row r="7" ht="13.5" customHeight="1">
      <c r="A7" s="7"/>
      <c r="B7" s="46"/>
      <c r="C7" s="46"/>
      <c r="D7" s="46"/>
      <c r="E7" s="47"/>
      <c r="F7" s="54"/>
      <c r="G7" s="55"/>
      <c r="H7" s="55"/>
      <c r="I7" s="55"/>
      <c r="J7" s="56"/>
      <c r="K7" s="50"/>
      <c r="L7" s="57"/>
      <c r="M7" s="52"/>
      <c r="N7" s="2"/>
      <c r="O7" s="2"/>
      <c r="P7" s="2"/>
      <c r="Q7" s="2"/>
      <c r="R7" s="2"/>
      <c r="S7" s="2"/>
      <c r="T7" s="2"/>
      <c r="U7" s="2"/>
      <c r="V7" s="2"/>
      <c r="W7" s="2"/>
      <c r="X7" s="2"/>
    </row>
    <row r="8" ht="20.25" customHeight="1">
      <c r="A8" s="7"/>
      <c r="B8" s="46"/>
      <c r="C8" s="46"/>
      <c r="D8" s="46"/>
      <c r="E8" s="58"/>
      <c r="F8" s="59" t="s">
        <v>3</v>
      </c>
      <c r="I8" s="59"/>
      <c r="J8" s="60"/>
      <c r="K8" s="56"/>
      <c r="L8" s="57"/>
      <c r="M8" s="52"/>
      <c r="N8" s="2"/>
      <c r="O8" s="2"/>
      <c r="P8" s="2"/>
      <c r="Q8" s="2"/>
      <c r="R8" s="2"/>
      <c r="S8" s="2"/>
      <c r="T8" s="2"/>
      <c r="U8" s="2"/>
      <c r="V8" s="2"/>
      <c r="W8" s="2"/>
      <c r="X8" s="2"/>
    </row>
    <row r="9" ht="20.25" customHeight="1">
      <c r="A9" s="7"/>
      <c r="B9" s="46"/>
      <c r="C9" s="46"/>
      <c r="D9" s="46"/>
      <c r="E9" s="47"/>
      <c r="F9" s="61"/>
      <c r="G9" s="62"/>
      <c r="H9" s="62"/>
      <c r="I9" s="62"/>
      <c r="J9" s="63"/>
      <c r="K9" s="56"/>
      <c r="L9" s="57"/>
      <c r="M9" s="5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ht="20.25" customHeight="1">
      <c r="A10" s="7"/>
      <c r="B10" s="46"/>
      <c r="C10" s="46"/>
      <c r="D10" s="46"/>
      <c r="E10" s="47"/>
      <c r="F10" s="47"/>
      <c r="G10" s="64"/>
      <c r="H10" s="65"/>
      <c r="I10" s="66"/>
      <c r="J10" s="67"/>
      <c r="K10" s="7"/>
      <c r="L10" s="57"/>
      <c r="M10" s="5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ht="30.0" customHeight="1">
      <c r="A11" s="7"/>
      <c r="B11" s="68"/>
      <c r="C11" s="69" t="s">
        <v>16</v>
      </c>
      <c r="D11" s="70"/>
      <c r="E11" s="71" t="s">
        <v>17</v>
      </c>
      <c r="F11" s="72"/>
      <c r="G11" s="72"/>
      <c r="H11" s="72"/>
      <c r="I11" s="72"/>
      <c r="J11" s="72"/>
      <c r="K11" s="72"/>
      <c r="L11" s="72"/>
      <c r="M11" s="7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ht="18.75" customHeight="1">
      <c r="A12" s="24"/>
      <c r="B12" s="73" t="s">
        <v>18</v>
      </c>
      <c r="C12" s="74"/>
      <c r="D12" s="75"/>
      <c r="E12" s="76" t="s">
        <v>19</v>
      </c>
      <c r="F12" s="76" t="s">
        <v>20</v>
      </c>
      <c r="G12" s="77"/>
      <c r="H12" s="78"/>
      <c r="I12" s="79"/>
      <c r="J12" s="76" t="s">
        <v>21</v>
      </c>
      <c r="K12" s="80" t="s">
        <v>22</v>
      </c>
      <c r="L12" s="81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ht="18.75" customHeight="1">
      <c r="A13" s="24"/>
      <c r="B13" s="82"/>
      <c r="C13" s="83"/>
      <c r="D13" s="84"/>
      <c r="E13" s="85"/>
      <c r="F13" s="85"/>
      <c r="G13" s="77" t="s">
        <v>23</v>
      </c>
      <c r="H13" s="78"/>
      <c r="I13" s="86" t="s">
        <v>24</v>
      </c>
      <c r="J13" s="85"/>
      <c r="L13" s="81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ht="18.75" customHeight="1">
      <c r="A14" s="24"/>
      <c r="B14" s="82"/>
      <c r="C14" s="87"/>
      <c r="D14" s="87"/>
      <c r="E14" s="85"/>
      <c r="F14" s="85"/>
      <c r="G14" s="77" t="s">
        <v>25</v>
      </c>
      <c r="H14" s="78" t="s">
        <v>26</v>
      </c>
      <c r="I14" s="86" t="s">
        <v>27</v>
      </c>
      <c r="J14" s="85"/>
      <c r="L14" s="24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ht="18.75" customHeight="1">
      <c r="A15" s="24"/>
      <c r="B15" s="82"/>
      <c r="C15" s="78" t="s">
        <v>28</v>
      </c>
      <c r="D15" s="78" t="s">
        <v>18</v>
      </c>
      <c r="E15" s="85"/>
      <c r="F15" s="85"/>
      <c r="G15" s="88" t="s">
        <v>29</v>
      </c>
      <c r="H15" s="89" t="s">
        <v>30</v>
      </c>
      <c r="I15" s="86" t="s">
        <v>31</v>
      </c>
      <c r="J15" s="85"/>
      <c r="L15" s="24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ht="18.75" customHeight="1">
      <c r="A16" s="24"/>
      <c r="B16" s="90"/>
      <c r="C16" s="91"/>
      <c r="D16" s="91"/>
      <c r="E16" s="92"/>
      <c r="F16" s="92"/>
      <c r="G16" s="93"/>
      <c r="H16" s="93"/>
      <c r="I16" s="94"/>
      <c r="J16" s="95"/>
      <c r="L16" s="24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</row>
    <row r="17" ht="21.75" customHeight="1">
      <c r="A17" s="24"/>
      <c r="B17" s="96">
        <v>1.0</v>
      </c>
      <c r="C17" s="96" t="str">
        <f>+C11</f>
        <v>ARG</v>
      </c>
      <c r="D17" s="96"/>
      <c r="E17" s="97" t="s">
        <v>19</v>
      </c>
      <c r="F17" s="98" t="s">
        <v>32</v>
      </c>
      <c r="G17" s="99">
        <v>30042.0</v>
      </c>
      <c r="H17" s="100" t="s">
        <v>33</v>
      </c>
      <c r="I17" s="100" t="s">
        <v>34</v>
      </c>
      <c r="J17" s="101" t="s">
        <v>35</v>
      </c>
      <c r="K17" s="102">
        <f>IFS(J17=0,0,J17="Sólo sábado 18",RESUMEN!$I$13,J17="Sólo lunes 20",RESUMEN!$I$13,J17="Todos los días",RESUMEN!$I$14)</f>
        <v>12000</v>
      </c>
      <c r="L17" s="103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ht="21.75" customHeight="1">
      <c r="A18" s="24"/>
      <c r="B18" s="96">
        <v>2.0</v>
      </c>
      <c r="C18" s="96" t="str">
        <f t="shared" ref="C18:C46" si="1">+C17</f>
        <v>ARG</v>
      </c>
      <c r="D18" s="96"/>
      <c r="E18" s="97"/>
      <c r="F18" s="98"/>
      <c r="G18" s="104"/>
      <c r="H18" s="105"/>
      <c r="I18" s="105"/>
      <c r="J18" s="101"/>
      <c r="K18" s="102">
        <f>IFS(J18=0,0,J18="Sólo sábado 18",RESUMEN!$I$13,J18="Sólo lunes 20",RESUMEN!$I$13,J18="Todos los días",RESUMEN!$I$14)</f>
        <v>0</v>
      </c>
      <c r="L18" s="103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ht="21.75" customHeight="1">
      <c r="A19" s="24"/>
      <c r="B19" s="96">
        <v>3.0</v>
      </c>
      <c r="C19" s="96" t="str">
        <f t="shared" si="1"/>
        <v>ARG</v>
      </c>
      <c r="D19" s="96"/>
      <c r="E19" s="106"/>
      <c r="F19" s="107"/>
      <c r="G19" s="105"/>
      <c r="H19" s="105"/>
      <c r="I19" s="105"/>
      <c r="J19" s="101"/>
      <c r="K19" s="102">
        <f>IFS(J19=0,0,J19="Sólo sábado 18",RESUMEN!$I$13,J19="Sólo lunes 20",RESUMEN!$I$13,J19="Todos los días",RESUMEN!$I$14)</f>
        <v>0</v>
      </c>
      <c r="L19" s="103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</row>
    <row r="20" ht="21.75" customHeight="1">
      <c r="A20" s="24"/>
      <c r="B20" s="96">
        <v>4.0</v>
      </c>
      <c r="C20" s="96" t="str">
        <f t="shared" si="1"/>
        <v>ARG</v>
      </c>
      <c r="D20" s="96"/>
      <c r="E20" s="106"/>
      <c r="F20" s="107"/>
      <c r="G20" s="105"/>
      <c r="H20" s="105"/>
      <c r="I20" s="105"/>
      <c r="J20" s="101"/>
      <c r="K20" s="102">
        <f>IFS(J20=0,0,J20="Sólo sábado 18",RESUMEN!$I$13,J20="Sólo lunes 20",RESUMEN!$I$13,J20="Todos los días",RESUMEN!$I$14)</f>
        <v>0</v>
      </c>
      <c r="L20" s="103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ht="21.75" customHeight="1">
      <c r="A21" s="24"/>
      <c r="B21" s="96">
        <v>5.0</v>
      </c>
      <c r="C21" s="96" t="str">
        <f t="shared" si="1"/>
        <v>ARG</v>
      </c>
      <c r="D21" s="96"/>
      <c r="E21" s="106"/>
      <c r="F21" s="107"/>
      <c r="G21" s="105"/>
      <c r="H21" s="105"/>
      <c r="I21" s="105"/>
      <c r="J21" s="101"/>
      <c r="K21" s="102">
        <f>IFS(J21=0,0,J21="Sólo sábado 18",RESUMEN!$I$13,J21="Sólo lunes 20",RESUMEN!$I$13,J21="Todos los días",RESUMEN!$I$14)</f>
        <v>0</v>
      </c>
      <c r="L21" s="103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ht="21.75" customHeight="1">
      <c r="A22" s="24"/>
      <c r="B22" s="96">
        <v>6.0</v>
      </c>
      <c r="C22" s="96" t="str">
        <f t="shared" si="1"/>
        <v>ARG</v>
      </c>
      <c r="D22" s="96"/>
      <c r="E22" s="106"/>
      <c r="F22" s="107"/>
      <c r="G22" s="104"/>
      <c r="H22" s="105"/>
      <c r="I22" s="105"/>
      <c r="J22" s="101"/>
      <c r="K22" s="102">
        <f>IFS(J22=0,0,J22="Sólo sábado 18",RESUMEN!$I$13,J22="Sólo lunes 20",RESUMEN!$I$13,J22="Todos los días",RESUMEN!$I$14)</f>
        <v>0</v>
      </c>
      <c r="L22" s="103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</row>
    <row r="23" ht="21.75" customHeight="1">
      <c r="A23" s="24"/>
      <c r="B23" s="96">
        <v>7.0</v>
      </c>
      <c r="C23" s="96" t="str">
        <f t="shared" si="1"/>
        <v>ARG</v>
      </c>
      <c r="D23" s="96"/>
      <c r="E23" s="106"/>
      <c r="F23" s="107"/>
      <c r="G23" s="104"/>
      <c r="H23" s="105"/>
      <c r="I23" s="105"/>
      <c r="J23" s="108"/>
      <c r="K23" s="102">
        <f>IFS(J23=0,0,J23="Sólo sábado 18",RESUMEN!$I$13,J23="Sólo lunes 20",RESUMEN!$I$13,J23="Todos los días",RESUMEN!$I$14)</f>
        <v>0</v>
      </c>
      <c r="L23" s="103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</row>
    <row r="24" ht="21.75" customHeight="1">
      <c r="A24" s="24"/>
      <c r="B24" s="96">
        <v>8.0</v>
      </c>
      <c r="C24" s="96" t="str">
        <f t="shared" si="1"/>
        <v>ARG</v>
      </c>
      <c r="D24" s="96"/>
      <c r="E24" s="106"/>
      <c r="F24" s="107"/>
      <c r="G24" s="104"/>
      <c r="H24" s="105"/>
      <c r="I24" s="105"/>
      <c r="J24" s="108"/>
      <c r="K24" s="102">
        <f>IFS(J24=0,0,J24="Sólo sábado 18",RESUMEN!$I$13,J24="Sólo lunes 20",RESUMEN!$I$13,J24="Todos los días",RESUMEN!$I$14)</f>
        <v>0</v>
      </c>
      <c r="L24" s="103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</row>
    <row r="25" ht="21.75" customHeight="1">
      <c r="A25" s="24"/>
      <c r="B25" s="96">
        <v>9.0</v>
      </c>
      <c r="C25" s="96" t="str">
        <f t="shared" si="1"/>
        <v>ARG</v>
      </c>
      <c r="D25" s="96"/>
      <c r="E25" s="106"/>
      <c r="F25" s="107"/>
      <c r="G25" s="104"/>
      <c r="H25" s="105"/>
      <c r="I25" s="105"/>
      <c r="J25" s="108"/>
      <c r="K25" s="102">
        <f>IFS(J25=0,0,J25="Sólo sábado 18",RESUMEN!$I$13,J25="Sólo lunes 20",RESUMEN!$I$13,J25="Todos los días",RESUMEN!$I$14)</f>
        <v>0</v>
      </c>
      <c r="L25" s="103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ht="21.75" customHeight="1">
      <c r="A26" s="24"/>
      <c r="B26" s="96">
        <v>10.0</v>
      </c>
      <c r="C26" s="96" t="str">
        <f t="shared" si="1"/>
        <v>ARG</v>
      </c>
      <c r="D26" s="96"/>
      <c r="E26" s="106"/>
      <c r="F26" s="107"/>
      <c r="G26" s="105"/>
      <c r="H26" s="105"/>
      <c r="I26" s="105"/>
      <c r="J26" s="108"/>
      <c r="K26" s="102">
        <f>IFS(J26=0,0,J26="Sólo sábado 18",RESUMEN!$I$13,J26="Sólo lunes 20",RESUMEN!$I$13,J26="Todos los días",RESUMEN!$I$14)</f>
        <v>0</v>
      </c>
      <c r="L26" s="103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</row>
    <row r="27" ht="21.75" customHeight="1">
      <c r="A27" s="24"/>
      <c r="B27" s="96">
        <v>11.0</v>
      </c>
      <c r="C27" s="96" t="str">
        <f t="shared" si="1"/>
        <v>ARG</v>
      </c>
      <c r="D27" s="96"/>
      <c r="E27" s="106"/>
      <c r="F27" s="107"/>
      <c r="G27" s="104"/>
      <c r="H27" s="105"/>
      <c r="I27" s="105"/>
      <c r="J27" s="108"/>
      <c r="K27" s="102">
        <f>IFS(J27=0,0,J27="Sólo sábado 18",RESUMEN!$I$13,J27="Sólo lunes 20",RESUMEN!$I$13,J27="Todos los días",RESUMEN!$I$14)</f>
        <v>0</v>
      </c>
      <c r="L27" s="103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ht="21.75" customHeight="1">
      <c r="A28" s="24"/>
      <c r="B28" s="96">
        <v>12.0</v>
      </c>
      <c r="C28" s="96" t="str">
        <f t="shared" si="1"/>
        <v>ARG</v>
      </c>
      <c r="D28" s="96"/>
      <c r="E28" s="106"/>
      <c r="F28" s="107"/>
      <c r="G28" s="104"/>
      <c r="H28" s="105"/>
      <c r="I28" s="105"/>
      <c r="J28" s="101"/>
      <c r="K28" s="102">
        <f>IFS(J28=0,0,J28="Sólo sábado 18",RESUMEN!$I$13,J28="Sólo lunes 20",RESUMEN!$I$13,J28="Todos los días",RESUMEN!$I$14)</f>
        <v>0</v>
      </c>
      <c r="L28" s="103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</row>
    <row r="29" ht="21.75" customHeight="1">
      <c r="A29" s="24"/>
      <c r="B29" s="96">
        <v>13.0</v>
      </c>
      <c r="C29" s="96" t="str">
        <f t="shared" si="1"/>
        <v>ARG</v>
      </c>
      <c r="D29" s="96"/>
      <c r="E29" s="106"/>
      <c r="F29" s="107"/>
      <c r="G29" s="104"/>
      <c r="H29" s="105"/>
      <c r="I29" s="105"/>
      <c r="J29" s="108"/>
      <c r="K29" s="102">
        <f>IFS(J29=0,0,J29="Sólo sábado 18",RESUMEN!$I$13,J29="Sólo lunes 20",RESUMEN!$I$13,J29="Todos los días",RESUMEN!$I$14)</f>
        <v>0</v>
      </c>
      <c r="L29" s="103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ht="21.75" customHeight="1">
      <c r="A30" s="24"/>
      <c r="B30" s="96">
        <v>14.0</v>
      </c>
      <c r="C30" s="96" t="str">
        <f t="shared" si="1"/>
        <v>ARG</v>
      </c>
      <c r="D30" s="96"/>
      <c r="E30" s="106"/>
      <c r="F30" s="107"/>
      <c r="G30" s="104"/>
      <c r="H30" s="105"/>
      <c r="I30" s="105"/>
      <c r="J30" s="108"/>
      <c r="K30" s="102">
        <f>IFS(J30=0,0,J30="Sólo sábado 18",RESUMEN!$I$13,J30="Sólo lunes 20",RESUMEN!$I$13,J30="Todos los días",RESUMEN!$I$14)</f>
        <v>0</v>
      </c>
      <c r="L30" s="103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</row>
    <row r="31" ht="21.75" customHeight="1">
      <c r="A31" s="24"/>
      <c r="B31" s="96">
        <v>15.0</v>
      </c>
      <c r="C31" s="96" t="str">
        <f t="shared" si="1"/>
        <v>ARG</v>
      </c>
      <c r="D31" s="96"/>
      <c r="E31" s="106"/>
      <c r="F31" s="107"/>
      <c r="G31" s="104"/>
      <c r="H31" s="105"/>
      <c r="I31" s="105"/>
      <c r="J31" s="108"/>
      <c r="K31" s="102">
        <f>IFS(J31=0,0,J31="Sólo sábado 18",RESUMEN!$I$13,J31="Sólo lunes 20",RESUMEN!$I$13,J31="Todos los días",RESUMEN!$I$14)</f>
        <v>0</v>
      </c>
      <c r="L31" s="103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ht="21.75" customHeight="1">
      <c r="A32" s="24"/>
      <c r="B32" s="96">
        <v>16.0</v>
      </c>
      <c r="C32" s="96" t="str">
        <f t="shared" si="1"/>
        <v>ARG</v>
      </c>
      <c r="D32" s="96"/>
      <c r="E32" s="106"/>
      <c r="F32" s="107"/>
      <c r="G32" s="104"/>
      <c r="H32" s="105"/>
      <c r="I32" s="105"/>
      <c r="J32" s="108"/>
      <c r="K32" s="102">
        <f>IFS(J32=0,0,J32="Sólo sábado 18",RESUMEN!$I$13,J32="Sólo lunes 20",RESUMEN!$I$13,J32="Todos los días",RESUMEN!$I$14)</f>
        <v>0</v>
      </c>
      <c r="L32" s="103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</row>
    <row r="33" ht="21.75" customHeight="1">
      <c r="A33" s="24"/>
      <c r="B33" s="96">
        <v>17.0</v>
      </c>
      <c r="C33" s="96" t="str">
        <f t="shared" si="1"/>
        <v>ARG</v>
      </c>
      <c r="D33" s="96"/>
      <c r="E33" s="106"/>
      <c r="F33" s="107"/>
      <c r="G33" s="104"/>
      <c r="H33" s="105"/>
      <c r="I33" s="105"/>
      <c r="J33" s="108"/>
      <c r="K33" s="102">
        <f>IFS(J33=0,0,J33="Sólo sábado 18",RESUMEN!$I$13,J33="Sólo lunes 20",RESUMEN!$I$13,J33="Todos los días",RESUMEN!$I$14)</f>
        <v>0</v>
      </c>
      <c r="L33" s="103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ht="21.75" customHeight="1">
      <c r="A34" s="24"/>
      <c r="B34" s="96">
        <v>18.0</v>
      </c>
      <c r="C34" s="96" t="str">
        <f t="shared" si="1"/>
        <v>ARG</v>
      </c>
      <c r="D34" s="96"/>
      <c r="E34" s="106"/>
      <c r="F34" s="107"/>
      <c r="G34" s="104"/>
      <c r="H34" s="105"/>
      <c r="I34" s="105"/>
      <c r="J34" s="108"/>
      <c r="K34" s="102">
        <f>IFS(J34=0,0,J34="Sólo sábado 18",RESUMEN!$I$13,J34="Sólo lunes 20",RESUMEN!$I$13,J34="Todos los días",RESUMEN!$I$14)</f>
        <v>0</v>
      </c>
      <c r="L34" s="103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ht="21.75" customHeight="1">
      <c r="A35" s="24"/>
      <c r="B35" s="96">
        <v>19.0</v>
      </c>
      <c r="C35" s="96" t="str">
        <f t="shared" si="1"/>
        <v>ARG</v>
      </c>
      <c r="D35" s="96"/>
      <c r="E35" s="106"/>
      <c r="F35" s="107"/>
      <c r="G35" s="104"/>
      <c r="H35" s="105"/>
      <c r="I35" s="105"/>
      <c r="J35" s="108"/>
      <c r="K35" s="102">
        <f>IFS(J35=0,0,J35="Sólo sábado 18",RESUMEN!$I$13,J35="Sólo lunes 20",RESUMEN!$I$13,J35="Todos los días",RESUMEN!$I$14)</f>
        <v>0</v>
      </c>
      <c r="L35" s="103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ht="21.75" customHeight="1">
      <c r="A36" s="24"/>
      <c r="B36" s="96">
        <v>20.0</v>
      </c>
      <c r="C36" s="96" t="str">
        <f t="shared" si="1"/>
        <v>ARG</v>
      </c>
      <c r="D36" s="96"/>
      <c r="E36" s="106"/>
      <c r="F36" s="107"/>
      <c r="G36" s="104"/>
      <c r="H36" s="105"/>
      <c r="I36" s="105"/>
      <c r="J36" s="108"/>
      <c r="K36" s="102">
        <f>IFS(J36=0,0,J36="Sólo sábado 18",RESUMEN!$I$13,J36="Sólo lunes 20",RESUMEN!$I$13,J36="Todos los días",RESUMEN!$I$14)</f>
        <v>0</v>
      </c>
      <c r="L36" s="103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ht="21.75" customHeight="1">
      <c r="A37" s="24"/>
      <c r="B37" s="96">
        <v>21.0</v>
      </c>
      <c r="C37" s="96" t="str">
        <f t="shared" si="1"/>
        <v>ARG</v>
      </c>
      <c r="D37" s="96"/>
      <c r="E37" s="106"/>
      <c r="F37" s="107"/>
      <c r="G37" s="104"/>
      <c r="H37" s="105"/>
      <c r="I37" s="105"/>
      <c r="J37" s="108"/>
      <c r="K37" s="102">
        <f>IFS(J37=0,0,J37="Sólo sábado 18",RESUMEN!$I$13,J37="Sólo lunes 20",RESUMEN!$I$13,J37="Todos los días",RESUMEN!$I$14)</f>
        <v>0</v>
      </c>
      <c r="L37" s="103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ht="21.75" customHeight="1">
      <c r="A38" s="24"/>
      <c r="B38" s="96">
        <v>22.0</v>
      </c>
      <c r="C38" s="96" t="str">
        <f t="shared" si="1"/>
        <v>ARG</v>
      </c>
      <c r="D38" s="96"/>
      <c r="E38" s="106"/>
      <c r="F38" s="107"/>
      <c r="G38" s="104"/>
      <c r="H38" s="105"/>
      <c r="I38" s="105"/>
      <c r="J38" s="108"/>
      <c r="K38" s="102">
        <f>IFS(J38=0,0,J38="Sólo sábado 18",RESUMEN!$I$13,J38="Sólo lunes 20",RESUMEN!$I$13,J38="Todos los días",RESUMEN!$I$14)</f>
        <v>0</v>
      </c>
      <c r="L38" s="103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</row>
    <row r="39" ht="21.75" customHeight="1">
      <c r="A39" s="24"/>
      <c r="B39" s="96">
        <v>23.0</v>
      </c>
      <c r="C39" s="96" t="str">
        <f t="shared" si="1"/>
        <v>ARG</v>
      </c>
      <c r="D39" s="96"/>
      <c r="E39" s="106"/>
      <c r="F39" s="107"/>
      <c r="G39" s="104"/>
      <c r="H39" s="105"/>
      <c r="I39" s="105"/>
      <c r="J39" s="108"/>
      <c r="K39" s="102">
        <f>IFS(J39=0,0,J39="Sólo sábado 18",RESUMEN!$I$13,J39="Sólo lunes 20",RESUMEN!$I$13,J39="Todos los días",RESUMEN!$I$14)</f>
        <v>0</v>
      </c>
      <c r="L39" s="103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</row>
    <row r="40" ht="21.75" customHeight="1">
      <c r="A40" s="24"/>
      <c r="B40" s="96">
        <v>24.0</v>
      </c>
      <c r="C40" s="96" t="str">
        <f t="shared" si="1"/>
        <v>ARG</v>
      </c>
      <c r="D40" s="96"/>
      <c r="E40" s="106"/>
      <c r="F40" s="107"/>
      <c r="G40" s="104"/>
      <c r="H40" s="105"/>
      <c r="I40" s="105"/>
      <c r="J40" s="108"/>
      <c r="K40" s="102">
        <f>IFS(J40=0,0,J40="Sólo sábado 18",RESUMEN!$I$13,J40="Sólo lunes 20",RESUMEN!$I$13,J40="Todos los días",RESUMEN!$I$14)</f>
        <v>0</v>
      </c>
      <c r="L40" s="103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</row>
    <row r="41" ht="21.75" customHeight="1">
      <c r="A41" s="24"/>
      <c r="B41" s="96">
        <v>25.0</v>
      </c>
      <c r="C41" s="96" t="str">
        <f t="shared" si="1"/>
        <v>ARG</v>
      </c>
      <c r="D41" s="96"/>
      <c r="E41" s="106"/>
      <c r="F41" s="107"/>
      <c r="G41" s="104"/>
      <c r="H41" s="105"/>
      <c r="I41" s="105"/>
      <c r="J41" s="108"/>
      <c r="K41" s="102">
        <f>IFS(J41=0,0,J41="Sólo sábado 18",RESUMEN!$I$13,J41="Sólo lunes 20",RESUMEN!$I$13,J41="Todos los días",RESUMEN!$I$14)</f>
        <v>0</v>
      </c>
      <c r="L41" s="103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</row>
    <row r="42" ht="21.75" customHeight="1">
      <c r="A42" s="24"/>
      <c r="B42" s="96">
        <v>26.0</v>
      </c>
      <c r="C42" s="96" t="str">
        <f t="shared" si="1"/>
        <v>ARG</v>
      </c>
      <c r="D42" s="96"/>
      <c r="E42" s="106"/>
      <c r="F42" s="107"/>
      <c r="G42" s="104"/>
      <c r="H42" s="105"/>
      <c r="I42" s="105"/>
      <c r="J42" s="108"/>
      <c r="K42" s="102">
        <f>IFS(J42=0,0,J42="Sólo sábado 18",RESUMEN!$I$13,J42="Sólo lunes 20",RESUMEN!$I$13,J42="Todos los días",RESUMEN!$I$14)</f>
        <v>0</v>
      </c>
      <c r="L42" s="103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</row>
    <row r="43" ht="21.75" customHeight="1">
      <c r="A43" s="24"/>
      <c r="B43" s="96">
        <v>27.0</v>
      </c>
      <c r="C43" s="96" t="str">
        <f t="shared" si="1"/>
        <v>ARG</v>
      </c>
      <c r="D43" s="96"/>
      <c r="E43" s="106"/>
      <c r="F43" s="107"/>
      <c r="G43" s="104"/>
      <c r="H43" s="105"/>
      <c r="I43" s="105"/>
      <c r="J43" s="108"/>
      <c r="K43" s="102">
        <f>IFS(J43=0,0,J43="Sólo sábado 18",RESUMEN!$I$13,J43="Sólo lunes 20",RESUMEN!$I$13,J43="Todos los días",RESUMEN!$I$14)</f>
        <v>0</v>
      </c>
      <c r="L43" s="103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</row>
    <row r="44" ht="21.75" customHeight="1">
      <c r="A44" s="24"/>
      <c r="B44" s="96">
        <v>28.0</v>
      </c>
      <c r="C44" s="96" t="str">
        <f t="shared" si="1"/>
        <v>ARG</v>
      </c>
      <c r="D44" s="96"/>
      <c r="E44" s="106"/>
      <c r="F44" s="107"/>
      <c r="G44" s="104"/>
      <c r="H44" s="105"/>
      <c r="I44" s="105"/>
      <c r="J44" s="108"/>
      <c r="K44" s="102">
        <f>IFS(J44=0,0,J44="Sólo sábado 18",RESUMEN!$I$13,J44="Sólo lunes 20",RESUMEN!$I$13,J44="Todos los días",RESUMEN!$I$14)</f>
        <v>0</v>
      </c>
      <c r="L44" s="103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</row>
    <row r="45" ht="21.75" customHeight="1">
      <c r="A45" s="24"/>
      <c r="B45" s="96">
        <v>29.0</v>
      </c>
      <c r="C45" s="96" t="str">
        <f t="shared" si="1"/>
        <v>ARG</v>
      </c>
      <c r="D45" s="96"/>
      <c r="E45" s="106"/>
      <c r="F45" s="107"/>
      <c r="G45" s="104"/>
      <c r="H45" s="105"/>
      <c r="I45" s="105"/>
      <c r="J45" s="108"/>
      <c r="K45" s="102">
        <f>IFS(J45=0,0,J45="Sólo sábado 18",RESUMEN!$I$13,J45="Sólo lunes 20",RESUMEN!$I$13,J45="Todos los días",RESUMEN!$I$14)</f>
        <v>0</v>
      </c>
      <c r="L45" s="103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</row>
    <row r="46" ht="21.75" customHeight="1">
      <c r="A46" s="24"/>
      <c r="B46" s="96">
        <v>30.0</v>
      </c>
      <c r="C46" s="96" t="str">
        <f t="shared" si="1"/>
        <v>ARG</v>
      </c>
      <c r="D46" s="96"/>
      <c r="E46" s="106"/>
      <c r="F46" s="107"/>
      <c r="G46" s="104"/>
      <c r="H46" s="105"/>
      <c r="I46" s="105"/>
      <c r="J46" s="108"/>
      <c r="K46" s="102">
        <f>IFS(J46=0,0,J46="Sólo sábado 18",RESUMEN!$I$13,J46="Sólo lunes 20",RESUMEN!$I$13,J46="Todos los días",RESUMEN!$I$14)</f>
        <v>0</v>
      </c>
      <c r="L46" s="103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</row>
    <row r="47">
      <c r="A47" s="24"/>
      <c r="B47" s="24"/>
      <c r="C47" s="24"/>
      <c r="D47" s="24"/>
      <c r="E47" s="24"/>
      <c r="F47" s="24"/>
      <c r="G47" s="24"/>
      <c r="H47" s="24"/>
      <c r="I47" s="24"/>
      <c r="J47" s="24"/>
      <c r="K47" s="109"/>
      <c r="L47" s="24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</row>
    <row r="48" ht="24.75" hidden="1" customHeight="1">
      <c r="A48" s="24"/>
      <c r="B48" s="2"/>
      <c r="C48" s="2"/>
      <c r="D48" s="2"/>
      <c r="E48" s="2"/>
      <c r="F48" s="2"/>
      <c r="G48" s="2"/>
      <c r="H48" s="2"/>
      <c r="I48" s="2"/>
      <c r="J48" s="2"/>
      <c r="K48" s="2"/>
      <c r="L48" s="24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</row>
    <row r="49" ht="24.75" hidden="1" customHeight="1">
      <c r="A49" s="24"/>
      <c r="B49" s="2"/>
      <c r="C49" s="2"/>
      <c r="D49" s="2"/>
      <c r="E49" s="2"/>
      <c r="F49" s="2"/>
      <c r="G49" s="2"/>
      <c r="H49" s="2"/>
      <c r="I49" s="2"/>
      <c r="J49" s="2"/>
      <c r="K49" s="2"/>
      <c r="L49" s="24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</row>
    <row r="50" ht="12.75" hidden="1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</row>
    <row r="51" ht="12.75" hidden="1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</row>
    <row r="52" ht="12.75" hidden="1" customHeight="1">
      <c r="A52" s="2"/>
      <c r="B52" s="2"/>
      <c r="C52" s="2" t="str">
        <f>RESUMEN!#REF!</f>
        <v>#ERROR!</v>
      </c>
      <c r="D52" s="2"/>
      <c r="E52" s="2"/>
      <c r="F52" s="2"/>
      <c r="G52" s="2"/>
      <c r="H52" s="110"/>
      <c r="I52" s="110"/>
      <c r="J52" s="110"/>
      <c r="K52" s="110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</row>
    <row r="53" ht="12.75" hidden="1" customHeight="1">
      <c r="A53" s="2"/>
      <c r="B53" s="2"/>
      <c r="C53" s="2" t="str">
        <f>RESUMEN!#REF!</f>
        <v>#ERROR!</v>
      </c>
      <c r="D53" s="2"/>
      <c r="E53" s="2"/>
      <c r="F53" s="2"/>
      <c r="G53" s="2"/>
      <c r="H53" s="110"/>
      <c r="I53" s="110"/>
      <c r="J53" s="2"/>
      <c r="K53" s="110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</row>
    <row r="54" ht="12.75" hidden="1" customHeight="1">
      <c r="A54" s="2"/>
      <c r="B54" s="2"/>
      <c r="C54" s="2" t="str">
        <f>RESUMEN!#REF!</f>
        <v>#ERROR!</v>
      </c>
      <c r="D54" s="2"/>
      <c r="E54" s="2"/>
      <c r="F54" s="2"/>
      <c r="G54" s="2"/>
      <c r="H54" s="110"/>
      <c r="I54" s="110"/>
      <c r="J54" s="2"/>
      <c r="K54" s="110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</row>
    <row r="55" ht="12.75" hidden="1" customHeight="1">
      <c r="A55" s="2"/>
      <c r="B55" s="2"/>
      <c r="C55" s="2" t="str">
        <f>RESUMEN!#REF!</f>
        <v>#ERROR!</v>
      </c>
      <c r="D55" s="2"/>
      <c r="E55" s="2"/>
      <c r="F55" s="2"/>
      <c r="G55" s="2"/>
      <c r="H55" s="110"/>
      <c r="I55" s="110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</row>
    <row r="56" ht="12.75" hidden="1" customHeight="1">
      <c r="A56" s="2"/>
      <c r="B56" s="2"/>
      <c r="C56" s="2" t="str">
        <f>RESUMEN!A9</f>
        <v/>
      </c>
      <c r="D56" s="2"/>
      <c r="E56" s="2" t="str">
        <f>RESUMEN!B9</f>
        <v/>
      </c>
      <c r="F56" s="2"/>
      <c r="G56" s="2"/>
      <c r="H56" s="110"/>
      <c r="I56" s="110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</row>
    <row r="57" ht="12.75" hidden="1" customHeight="1">
      <c r="A57" s="2"/>
      <c r="B57" s="2"/>
      <c r="C57" s="2" t="str">
        <f>RESUMEN!A10</f>
        <v/>
      </c>
      <c r="D57" s="2"/>
      <c r="E57" s="2" t="str">
        <f>RESUMEN!B10</f>
        <v/>
      </c>
      <c r="F57" s="2"/>
      <c r="G57" s="2"/>
      <c r="H57" s="110"/>
      <c r="I57" s="110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</row>
    <row r="58" ht="12.75" hidden="1" customHeight="1">
      <c r="A58" s="2"/>
      <c r="B58" s="2"/>
      <c r="C58" s="2" t="str">
        <f>RESUMEN!A11</f>
        <v/>
      </c>
      <c r="D58" s="2"/>
      <c r="E58" s="2"/>
      <c r="F58" s="2"/>
      <c r="G58" s="2"/>
      <c r="H58" s="110"/>
      <c r="I58" s="110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</row>
    <row r="59" ht="12.75" hidden="1" customHeight="1">
      <c r="A59" s="2"/>
      <c r="B59" s="2"/>
      <c r="C59" s="2" t="str">
        <f>RESUMEN!A12</f>
        <v/>
      </c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</row>
    <row r="60" ht="12.75" hidden="1" customHeight="1">
      <c r="A60" s="2"/>
      <c r="B60" s="2"/>
      <c r="C60" s="2" t="str">
        <f>RESUMEN!A13</f>
        <v/>
      </c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</row>
    <row r="61" ht="12.75" hidden="1" customHeight="1">
      <c r="A61" s="2"/>
      <c r="B61" s="2"/>
      <c r="C61" s="2" t="str">
        <f>RESUMEN!A15</f>
        <v/>
      </c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</row>
    <row r="62" ht="12.75" hidden="1" customHeight="1">
      <c r="A62" s="2"/>
      <c r="B62" s="2"/>
      <c r="C62" s="2" t="str">
        <f>RESUMEN!A16</f>
        <v/>
      </c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</row>
    <row r="63" ht="12.75" hidden="1" customHeight="1">
      <c r="A63" s="2"/>
      <c r="B63" s="2"/>
      <c r="C63" s="2" t="str">
        <f t="shared" ref="C63:C68" si="2">#REF!</f>
        <v>#REF!</v>
      </c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</row>
    <row r="64" ht="12.75" hidden="1" customHeight="1">
      <c r="A64" s="2"/>
      <c r="B64" s="2"/>
      <c r="C64" s="2" t="str">
        <f t="shared" si="2"/>
        <v>#REF!</v>
      </c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</row>
    <row r="65" ht="12.75" hidden="1" customHeight="1">
      <c r="A65" s="2"/>
      <c r="B65" s="2"/>
      <c r="C65" s="2" t="str">
        <f t="shared" si="2"/>
        <v>#REF!</v>
      </c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</row>
    <row r="66" ht="12.75" hidden="1" customHeight="1">
      <c r="A66" s="2"/>
      <c r="B66" s="2"/>
      <c r="C66" s="2" t="str">
        <f t="shared" si="2"/>
        <v>#REF!</v>
      </c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</row>
    <row r="67" ht="12.75" hidden="1" customHeight="1">
      <c r="A67" s="2"/>
      <c r="B67" s="2"/>
      <c r="C67" s="2" t="str">
        <f t="shared" si="2"/>
        <v>#REF!</v>
      </c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</row>
    <row r="68" ht="12.75" hidden="1" customHeight="1">
      <c r="A68" s="2"/>
      <c r="B68" s="2"/>
      <c r="C68" s="2" t="str">
        <f t="shared" si="2"/>
        <v>#REF!</v>
      </c>
      <c r="D68" s="2"/>
      <c r="E68" s="2" t="str">
        <f>#REF!</f>
        <v>#REF!</v>
      </c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</row>
    <row r="69" ht="12.75" hidden="1" customHeight="1">
      <c r="A69" s="2"/>
      <c r="B69" s="2"/>
      <c r="C69" s="2" t="str">
        <f>RESUMEN!#REF!</f>
        <v>#ERROR!</v>
      </c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</row>
    <row r="70" ht="12.75" hidden="1" customHeight="1">
      <c r="A70" s="2"/>
      <c r="B70" s="2"/>
      <c r="C70" s="2" t="str">
        <f>RESUMEN!#REF!</f>
        <v>#ERROR!</v>
      </c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</row>
    <row r="71" ht="12.75" hidden="1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</row>
    <row r="72" ht="12.75" hidden="1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</row>
    <row r="73" ht="12.75" hidden="1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</row>
    <row r="74" ht="12.75" hidden="1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</row>
    <row r="75" ht="12.75" hidden="1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</row>
    <row r="76" ht="12.75" hidden="1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</row>
    <row r="77" ht="12.75" hidden="1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</row>
    <row r="78" ht="12.75" hidden="1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</row>
    <row r="79" ht="12.75" hidden="1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</row>
    <row r="80" ht="12.75" hidden="1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</row>
    <row r="81" ht="12.75" hidden="1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</row>
    <row r="82" ht="12.75" hidden="1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</row>
    <row r="83" ht="12.75" hidden="1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</row>
    <row r="84" ht="12.75" hidden="1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</row>
    <row r="85" ht="12.75" hidden="1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</row>
    <row r="86" ht="12.75" hidden="1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</row>
    <row r="87" ht="12.75" hidden="1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</row>
    <row r="88" ht="12.75" hidden="1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</row>
    <row r="89" ht="12.75" hidden="1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</row>
    <row r="90" ht="12.75" hidden="1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</row>
    <row r="91" ht="12.75" hidden="1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</row>
    <row r="92" ht="12.75" hidden="1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</row>
    <row r="93" ht="12.75" hidden="1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</row>
    <row r="94" ht="12.75" hidden="1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</row>
    <row r="95" ht="12.75" hidden="1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</row>
    <row r="96" ht="12.75" hidden="1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</row>
    <row r="97" ht="12.75" hidden="1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</row>
    <row r="98" ht="12.75" hidden="1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</row>
    <row r="99" ht="12.75" hidden="1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</row>
    <row r="100" ht="12.75" hidden="1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</row>
    <row r="101" ht="12.75" hidden="1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</row>
    <row r="102" ht="12.75" hidden="1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</row>
    <row r="103" ht="12.75" hidden="1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</row>
    <row r="104" ht="12.75" hidden="1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</row>
    <row r="105" ht="12.75" hidden="1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</row>
    <row r="106" ht="12.75" hidden="1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</row>
    <row r="107" ht="12.75" hidden="1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</row>
    <row r="108" ht="12.75" hidden="1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</row>
    <row r="109" ht="12.75" hidden="1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</row>
    <row r="110" ht="12.75" hidden="1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</row>
    <row r="111" ht="12.75" hidden="1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</row>
    <row r="112" ht="12.75" hidden="1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</row>
    <row r="113" ht="12.75" hidden="1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</row>
    <row r="114" ht="12.75" hidden="1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</row>
    <row r="115" ht="12.75" hidden="1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</row>
    <row r="116" ht="12.75" hidden="1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</row>
    <row r="117" ht="12.75" hidden="1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</row>
    <row r="118" ht="12.75" hidden="1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</row>
    <row r="119" ht="12.75" hidden="1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</row>
    <row r="120" ht="12.75" hidden="1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</row>
    <row r="121" ht="12.75" hidden="1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</row>
    <row r="122" ht="12.75" hidden="1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</row>
    <row r="123" ht="12.75" hidden="1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</row>
    <row r="124" ht="12.75" hidden="1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</row>
    <row r="125" ht="12.75" hidden="1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</row>
    <row r="126" ht="12.75" hidden="1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</row>
    <row r="127" ht="12.75" hidden="1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</row>
    <row r="128" ht="12.75" hidden="1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</row>
    <row r="129" ht="12.75" hidden="1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</row>
    <row r="130" ht="12.75" hidden="1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</row>
    <row r="131" ht="12.75" hidden="1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</row>
    <row r="132" ht="12.75" hidden="1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</row>
    <row r="133" ht="12.75" hidden="1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</row>
    <row r="134" ht="12.75" hidden="1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</row>
    <row r="135" ht="12.75" hidden="1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</row>
    <row r="136" ht="12.75" hidden="1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</row>
    <row r="137" ht="12.75" hidden="1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</row>
    <row r="138" ht="12.75" hidden="1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</row>
    <row r="139" ht="12.75" hidden="1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</row>
    <row r="140" ht="12.75" hidden="1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</row>
    <row r="141" ht="12.75" hidden="1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</row>
    <row r="142" ht="12.75" hidden="1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</row>
    <row r="143" ht="12.75" hidden="1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</row>
    <row r="144" ht="12.75" hidden="1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</row>
    <row r="145" ht="12.75" hidden="1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</row>
    <row r="146" ht="12.75" hidden="1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</row>
    <row r="147" ht="12.75" hidden="1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</row>
    <row r="148" ht="12.75" hidden="1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</row>
    <row r="149" ht="12.75" hidden="1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</row>
    <row r="150" ht="12.75" hidden="1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</row>
    <row r="151" ht="12.75" hidden="1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</row>
    <row r="152" ht="12.75" hidden="1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</row>
    <row r="153" ht="12.75" hidden="1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</row>
    <row r="154" ht="12.75" hidden="1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</row>
    <row r="155" ht="12.75" hidden="1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</row>
    <row r="156" ht="12.75" hidden="1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</row>
    <row r="157" ht="12.75" hidden="1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</row>
    <row r="158" ht="12.75" hidden="1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</row>
    <row r="159" ht="12.75" hidden="1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</row>
    <row r="160" ht="12.75" hidden="1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</row>
    <row r="161" ht="12.75" hidden="1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</row>
    <row r="162" ht="12.75" hidden="1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</row>
    <row r="163" ht="12.75" hidden="1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</row>
    <row r="164" ht="12.75" hidden="1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</row>
    <row r="165" ht="12.75" hidden="1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</row>
    <row r="166" ht="12.75" hidden="1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</row>
    <row r="167" ht="12.75" hidden="1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</row>
    <row r="168" ht="12.75" hidden="1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</row>
    <row r="169" ht="12.75" hidden="1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</row>
    <row r="170" ht="12.75" hidden="1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</row>
    <row r="171" ht="12.75" hidden="1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</row>
    <row r="172" ht="12.75" hidden="1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</row>
    <row r="173" ht="12.75" hidden="1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</row>
    <row r="174" ht="12.75" hidden="1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</row>
    <row r="175" ht="12.75" hidden="1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</row>
    <row r="176" ht="12.75" hidden="1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</row>
    <row r="177" ht="12.75" hidden="1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</row>
    <row r="178" ht="12.75" hidden="1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</row>
    <row r="179" ht="12.75" hidden="1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</row>
    <row r="180" ht="12.75" hidden="1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</row>
    <row r="181" ht="12.75" hidden="1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</row>
    <row r="182" ht="12.75" hidden="1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</row>
    <row r="183" ht="12.75" hidden="1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</row>
    <row r="184" ht="12.75" hidden="1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</row>
    <row r="185" ht="12.75" hidden="1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</row>
    <row r="186" ht="12.75" hidden="1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</row>
    <row r="187" ht="12.75" hidden="1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</row>
    <row r="188" ht="12.75" hidden="1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</row>
    <row r="189" ht="12.75" hidden="1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</row>
    <row r="190" ht="12.75" hidden="1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</row>
    <row r="191" ht="12.75" hidden="1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</row>
    <row r="192" ht="12.75" hidden="1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</row>
    <row r="193" ht="12.75" hidden="1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</row>
    <row r="194" ht="12.75" hidden="1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</row>
    <row r="195" ht="12.75" hidden="1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</row>
    <row r="196" ht="12.75" hidden="1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</row>
    <row r="197" ht="12.75" hidden="1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</row>
    <row r="198" ht="12.75" hidden="1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</row>
    <row r="199" ht="12.75" hidden="1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</row>
    <row r="200" ht="12.75" hidden="1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</row>
    <row r="201" ht="12.75" hidden="1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</row>
    <row r="202" ht="12.75" hidden="1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</row>
    <row r="203" ht="12.75" hidden="1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</row>
    <row r="204" ht="12.75" hidden="1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</row>
    <row r="205" ht="12.75" hidden="1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</row>
    <row r="206" ht="12.75" hidden="1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</row>
    <row r="207" ht="12.75" hidden="1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</row>
    <row r="208" ht="12.75" hidden="1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</row>
    <row r="209" ht="12.75" hidden="1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</row>
    <row r="210" ht="12.75" hidden="1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</row>
    <row r="211" ht="12.75" hidden="1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</row>
    <row r="212" ht="12.75" hidden="1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</row>
    <row r="213" ht="12.75" hidden="1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</row>
    <row r="214" ht="12.75" hidden="1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</row>
    <row r="215" ht="12.75" hidden="1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</row>
    <row r="216" ht="12.75" hidden="1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</row>
    <row r="217" ht="12.75" hidden="1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</row>
    <row r="218" ht="12.75" hidden="1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</row>
    <row r="219" ht="12.75" hidden="1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</row>
    <row r="220" ht="12.75" hidden="1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</row>
    <row r="221" ht="12.75" hidden="1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</row>
    <row r="222" ht="12.75" hidden="1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</row>
    <row r="223" ht="12.75" hidden="1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</row>
    <row r="224" ht="12.75" hidden="1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</row>
    <row r="225" ht="12.75" hidden="1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</row>
    <row r="226" ht="12.75" hidden="1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</row>
    <row r="227" ht="12.75" hidden="1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</row>
    <row r="228" ht="12.75" hidden="1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</row>
    <row r="229" ht="12.75" hidden="1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</row>
    <row r="230" ht="12.75" hidden="1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</row>
    <row r="231" ht="12.75" hidden="1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</row>
    <row r="232" ht="12.75" hidden="1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</row>
    <row r="233" ht="12.75" hidden="1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</row>
    <row r="234" ht="12.75" hidden="1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</row>
    <row r="235" ht="12.75" hidden="1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</row>
    <row r="236" ht="12.75" hidden="1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</row>
    <row r="237" ht="12.75" hidden="1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</row>
    <row r="238" ht="12.75" hidden="1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</row>
    <row r="239" ht="12.75" hidden="1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</row>
    <row r="240" ht="12.75" hidden="1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</row>
    <row r="241" ht="12.75" hidden="1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</row>
    <row r="242" ht="12.75" hidden="1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</row>
    <row r="243" ht="12.75" hidden="1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</row>
    <row r="244" ht="12.75" hidden="1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</row>
    <row r="245" ht="12.75" hidden="1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</row>
    <row r="246" ht="12.75" hidden="1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</row>
    <row r="247" ht="12.75" hidden="1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</row>
    <row r="248" ht="12.75" hidden="1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</row>
    <row r="249" ht="12.75" hidden="1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</row>
    <row r="250" ht="12.75" hidden="1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</row>
    <row r="251" ht="12.75" hidden="1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</row>
    <row r="252" ht="12.75" hidden="1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</row>
    <row r="253" ht="12.75" hidden="1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</row>
    <row r="254" ht="12.75" hidden="1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</row>
    <row r="255" ht="12.75" hidden="1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</row>
    <row r="256" ht="12.75" hidden="1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</row>
    <row r="257" ht="12.75" hidden="1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</row>
    <row r="258" ht="12.75" hidden="1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</row>
    <row r="259" ht="12.75" hidden="1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</row>
    <row r="260" ht="12.75" hidden="1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</row>
    <row r="261" ht="12.75" hidden="1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</row>
    <row r="262" ht="12.75" hidden="1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</row>
    <row r="263" ht="12.75" hidden="1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</row>
    <row r="264" ht="12.75" hidden="1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</row>
    <row r="265" ht="12.75" hidden="1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</row>
    <row r="266" ht="12.75" hidden="1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</row>
    <row r="267" ht="12.75" hidden="1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</row>
    <row r="268" ht="12.75" hidden="1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</row>
    <row r="269" ht="12.75" hidden="1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</row>
    <row r="270" ht="12.75" hidden="1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</row>
    <row r="271" ht="15.75" hidden="1" customHeight="1"/>
    <row r="272" ht="15.75" hidden="1" customHeight="1"/>
    <row r="273" ht="15.75" hidden="1" customHeight="1"/>
    <row r="274" ht="15.75" hidden="1" customHeight="1"/>
    <row r="275" ht="15.75" hidden="1" customHeight="1"/>
    <row r="276" ht="15.75" hidden="1" customHeight="1"/>
    <row r="277" ht="15.75" hidden="1" customHeight="1"/>
    <row r="278" ht="15.75" hidden="1" customHeight="1"/>
    <row r="279" ht="15.75" hidden="1" customHeight="1"/>
    <row r="280" ht="15.75" hidden="1" customHeight="1"/>
    <row r="281" ht="15.75" hidden="1" customHeight="1"/>
    <row r="282" ht="15.75" hidden="1" customHeight="1"/>
    <row r="283" ht="15.75" hidden="1" customHeight="1"/>
    <row r="284" ht="15.75" hidden="1" customHeight="1"/>
    <row r="285" ht="15.75" hidden="1" customHeight="1"/>
    <row r="286" ht="15.75" hidden="1" customHeight="1"/>
    <row r="287" ht="15.75" hidden="1" customHeight="1"/>
    <row r="288" ht="15.75" hidden="1" customHeight="1"/>
    <row r="289" ht="15.75" hidden="1" customHeight="1"/>
    <row r="290" ht="15.75" hidden="1" customHeight="1"/>
    <row r="291" ht="15.75" hidden="1" customHeight="1"/>
    <row r="292" ht="15.75" hidden="1" customHeight="1"/>
    <row r="293" ht="15.75" hidden="1" customHeight="1"/>
    <row r="294" ht="15.75" hidden="1" customHeight="1"/>
    <row r="295" ht="15.75" hidden="1" customHeight="1"/>
    <row r="296" ht="15.75" hidden="1" customHeight="1"/>
    <row r="297" ht="15.75" hidden="1" customHeight="1"/>
    <row r="298" ht="15.75" hidden="1" customHeight="1"/>
    <row r="299" ht="15.75" hidden="1" customHeight="1"/>
    <row r="300" ht="15.75" hidden="1" customHeight="1"/>
    <row r="301" ht="15.75" hidden="1" customHeight="1"/>
    <row r="302" ht="15.75" hidden="1" customHeight="1"/>
    <row r="303" ht="15.75" hidden="1" customHeight="1"/>
    <row r="304" ht="15.75" hidden="1" customHeight="1"/>
    <row r="305" ht="15.75" hidden="1" customHeight="1"/>
    <row r="306" ht="15.75" hidden="1" customHeight="1"/>
    <row r="307" ht="15.75" hidden="1" customHeight="1"/>
    <row r="308" ht="15.75" hidden="1" customHeight="1"/>
    <row r="309" ht="15.75" hidden="1" customHeight="1"/>
    <row r="310" ht="15.75" hidden="1" customHeight="1"/>
    <row r="311" ht="15.75" hidden="1" customHeight="1"/>
    <row r="312" ht="15.75" hidden="1" customHeight="1"/>
    <row r="313" ht="15.75" hidden="1" customHeight="1"/>
    <row r="314" ht="15.75" hidden="1" customHeight="1"/>
    <row r="315" ht="15.75" hidden="1" customHeight="1"/>
    <row r="316" ht="15.75" hidden="1" customHeight="1"/>
    <row r="317" ht="15.75" hidden="1" customHeight="1"/>
    <row r="318" ht="15.75" hidden="1" customHeight="1"/>
    <row r="319" ht="15.75" hidden="1" customHeight="1"/>
    <row r="320" ht="15.75" hidden="1" customHeight="1"/>
    <row r="321" ht="15.75" hidden="1" customHeight="1"/>
    <row r="322" ht="15.75" hidden="1" customHeight="1"/>
    <row r="323" ht="15.75" hidden="1" customHeight="1"/>
    <row r="324" ht="15.75" hidden="1" customHeight="1"/>
    <row r="325" ht="15.75" hidden="1" customHeight="1"/>
    <row r="326" ht="15.75" hidden="1" customHeight="1"/>
    <row r="327" ht="15.75" hidden="1" customHeight="1"/>
    <row r="328" ht="15.75" hidden="1" customHeight="1"/>
    <row r="329" ht="15.75" hidden="1" customHeight="1"/>
    <row r="330" ht="15.75" hidden="1" customHeight="1"/>
    <row r="331" ht="15.75" hidden="1" customHeight="1"/>
    <row r="332" ht="15.75" hidden="1" customHeight="1"/>
    <row r="333" ht="15.75" hidden="1" customHeight="1"/>
    <row r="334" ht="15.75" hidden="1" customHeight="1"/>
    <row r="335" ht="15.75" hidden="1" customHeight="1"/>
    <row r="336" ht="15.75" hidden="1" customHeight="1"/>
    <row r="337" ht="15.75" hidden="1" customHeight="1"/>
    <row r="338" ht="15.75" hidden="1" customHeight="1"/>
    <row r="339" ht="15.75" hidden="1" customHeight="1"/>
    <row r="340" ht="15.75" hidden="1" customHeight="1"/>
    <row r="341" ht="15.75" hidden="1" customHeight="1"/>
    <row r="342" ht="15.75" hidden="1" customHeight="1"/>
    <row r="343" ht="15.75" hidden="1" customHeight="1"/>
    <row r="344" ht="15.75" hidden="1" customHeight="1"/>
    <row r="345" ht="15.75" hidden="1" customHeight="1"/>
    <row r="346" ht="15.75" hidden="1" customHeight="1"/>
    <row r="347" ht="15.75" hidden="1" customHeight="1"/>
    <row r="348" ht="15.75" hidden="1" customHeight="1"/>
    <row r="349" ht="15.75" hidden="1" customHeight="1"/>
    <row r="350" ht="15.75" hidden="1" customHeight="1"/>
    <row r="351" ht="15.75" hidden="1" customHeight="1"/>
    <row r="352" ht="15.75" hidden="1" customHeight="1"/>
    <row r="353" ht="15.75" hidden="1" customHeight="1"/>
    <row r="354" ht="15.75" hidden="1" customHeight="1"/>
    <row r="355" ht="15.75" hidden="1" customHeight="1"/>
    <row r="356" ht="15.75" hidden="1" customHeight="1"/>
    <row r="357" ht="15.75" hidden="1" customHeight="1"/>
    <row r="358" ht="15.75" hidden="1" customHeight="1"/>
    <row r="359" ht="15.75" hidden="1" customHeight="1"/>
    <row r="360" ht="15.75" hidden="1" customHeight="1"/>
    <row r="361" ht="15.75" hidden="1" customHeight="1"/>
    <row r="362" ht="15.75" hidden="1" customHeight="1"/>
    <row r="363" ht="15.75" hidden="1" customHeight="1"/>
    <row r="364" ht="15.75" hidden="1" customHeight="1"/>
    <row r="365" ht="15.75" hidden="1" customHeight="1"/>
    <row r="366" ht="15.75" hidden="1" customHeight="1"/>
    <row r="367" ht="15.75" hidden="1" customHeight="1"/>
    <row r="368" ht="15.75" hidden="1" customHeight="1"/>
    <row r="369" ht="15.75" hidden="1" customHeight="1"/>
    <row r="370" ht="15.75" hidden="1" customHeight="1"/>
    <row r="371" ht="15.75" hidden="1" customHeight="1"/>
    <row r="372" ht="15.75" hidden="1" customHeight="1"/>
    <row r="373" ht="15.75" hidden="1" customHeight="1"/>
    <row r="374" ht="15.75" hidden="1" customHeight="1"/>
    <row r="375" ht="15.75" hidden="1" customHeight="1"/>
    <row r="376" ht="15.75" hidden="1" customHeight="1"/>
    <row r="377" ht="15.75" hidden="1" customHeight="1"/>
    <row r="378" ht="15.75" hidden="1" customHeight="1"/>
    <row r="379" ht="15.75" hidden="1" customHeight="1"/>
    <row r="380" ht="15.75" hidden="1" customHeight="1"/>
    <row r="381" ht="15.75" hidden="1" customHeight="1"/>
    <row r="382" ht="15.75" hidden="1" customHeight="1"/>
    <row r="383" ht="15.75" hidden="1" customHeight="1"/>
    <row r="384" ht="15.75" hidden="1" customHeight="1"/>
    <row r="385" ht="15.75" hidden="1" customHeight="1"/>
    <row r="386" ht="15.75" hidden="1" customHeight="1"/>
    <row r="387" ht="15.75" hidden="1" customHeight="1"/>
    <row r="388" ht="15.75" hidden="1" customHeight="1"/>
    <row r="389" ht="15.75" hidden="1" customHeight="1"/>
    <row r="390" ht="15.75" hidden="1" customHeight="1"/>
    <row r="391" ht="15.75" hidden="1" customHeight="1"/>
    <row r="392" ht="15.75" hidden="1" customHeight="1"/>
    <row r="393" ht="15.75" hidden="1" customHeight="1"/>
    <row r="394" ht="15.75" hidden="1" customHeight="1"/>
    <row r="395" ht="15.75" hidden="1" customHeight="1"/>
    <row r="396" ht="15.75" hidden="1" customHeight="1"/>
    <row r="397" ht="15.75" hidden="1" customHeight="1"/>
    <row r="398" ht="15.75" hidden="1" customHeight="1"/>
    <row r="399" ht="15.75" hidden="1" customHeight="1"/>
    <row r="400" ht="15.75" hidden="1" customHeight="1"/>
    <row r="401" ht="15.75" hidden="1" customHeight="1"/>
    <row r="402" ht="15.75" hidden="1" customHeight="1"/>
    <row r="403" ht="15.75" hidden="1" customHeight="1"/>
    <row r="404" ht="15.75" hidden="1" customHeight="1"/>
    <row r="405" ht="15.75" hidden="1" customHeight="1"/>
    <row r="406" ht="15.75" hidden="1" customHeight="1"/>
    <row r="407" ht="15.75" hidden="1" customHeight="1"/>
    <row r="408" ht="15.75" hidden="1" customHeight="1"/>
    <row r="409" ht="15.75" hidden="1" customHeight="1"/>
    <row r="410" ht="15.75" hidden="1" customHeight="1"/>
    <row r="411" ht="15.75" hidden="1" customHeight="1"/>
    <row r="412" ht="15.75" hidden="1" customHeight="1"/>
    <row r="413" ht="15.75" hidden="1" customHeight="1"/>
    <row r="414" ht="15.75" hidden="1" customHeight="1"/>
    <row r="415" ht="15.75" hidden="1" customHeight="1"/>
    <row r="416" ht="15.75" hidden="1" customHeight="1"/>
    <row r="417" ht="15.75" hidden="1" customHeight="1"/>
    <row r="418" ht="15.75" hidden="1" customHeight="1"/>
    <row r="419" ht="15.75" hidden="1" customHeight="1"/>
    <row r="420" ht="15.75" hidden="1" customHeight="1"/>
    <row r="421" ht="15.75" hidden="1" customHeight="1"/>
    <row r="422" ht="15.75" hidden="1" customHeight="1"/>
    <row r="423" ht="15.75" hidden="1" customHeight="1"/>
    <row r="424" ht="15.75" hidden="1" customHeight="1"/>
    <row r="425" ht="15.75" hidden="1" customHeight="1"/>
    <row r="426" ht="15.75" hidden="1" customHeight="1"/>
    <row r="427" ht="15.75" hidden="1" customHeight="1"/>
    <row r="428" ht="15.75" hidden="1" customHeight="1"/>
    <row r="429" ht="15.75" hidden="1" customHeight="1"/>
    <row r="430" ht="15.75" hidden="1" customHeight="1"/>
    <row r="431" ht="15.75" hidden="1" customHeight="1"/>
    <row r="432" ht="15.75" hidden="1" customHeight="1"/>
    <row r="433" ht="15.75" hidden="1" customHeight="1"/>
    <row r="434" ht="15.75" hidden="1" customHeight="1"/>
    <row r="435" ht="15.75" hidden="1" customHeight="1"/>
    <row r="436" ht="15.75" hidden="1" customHeight="1"/>
    <row r="437" ht="15.75" hidden="1" customHeight="1"/>
    <row r="438" ht="15.75" hidden="1" customHeight="1"/>
    <row r="439" ht="15.75" hidden="1" customHeight="1"/>
    <row r="440" ht="15.75" hidden="1" customHeight="1"/>
    <row r="441" ht="15.75" hidden="1" customHeight="1"/>
    <row r="442" ht="15.75" hidden="1" customHeight="1"/>
    <row r="443" ht="15.75" hidden="1" customHeight="1"/>
    <row r="444" ht="15.75" hidden="1" customHeight="1"/>
    <row r="445" ht="15.75" hidden="1" customHeight="1"/>
    <row r="446" ht="15.75" hidden="1" customHeight="1"/>
    <row r="447" ht="15.75" hidden="1" customHeight="1"/>
    <row r="448" ht="15.75" hidden="1" customHeight="1"/>
    <row r="449" ht="15.75" hidden="1" customHeight="1"/>
    <row r="450" ht="15.75" hidden="1" customHeight="1"/>
    <row r="451" ht="15.75" hidden="1" customHeight="1"/>
    <row r="452" ht="15.75" hidden="1" customHeight="1"/>
    <row r="453" ht="15.75" hidden="1" customHeight="1"/>
    <row r="454" ht="15.75" hidden="1" customHeight="1"/>
    <row r="455" ht="15.75" hidden="1" customHeight="1"/>
    <row r="456" ht="15.75" hidden="1" customHeight="1"/>
    <row r="457" ht="15.75" hidden="1" customHeight="1"/>
    <row r="458" ht="15.75" hidden="1" customHeight="1"/>
    <row r="459" ht="15.75" hidden="1" customHeight="1"/>
    <row r="460" ht="15.75" hidden="1" customHeight="1"/>
    <row r="461" ht="15.75" hidden="1" customHeight="1"/>
    <row r="462" ht="15.75" hidden="1" customHeight="1"/>
    <row r="463" ht="15.75" hidden="1" customHeight="1"/>
    <row r="464" ht="15.75" hidden="1" customHeight="1"/>
    <row r="465" ht="15.75" hidden="1" customHeight="1"/>
    <row r="466" ht="15.75" hidden="1" customHeight="1"/>
    <row r="467" ht="15.75" hidden="1" customHeight="1"/>
    <row r="468" ht="15.75" hidden="1" customHeight="1"/>
    <row r="469" ht="15.75" hidden="1" customHeight="1"/>
    <row r="470" ht="15.75" hidden="1" customHeight="1"/>
    <row r="471" ht="15.75" hidden="1" customHeight="1"/>
    <row r="472" ht="15.75" hidden="1" customHeight="1"/>
    <row r="473" ht="15.75" hidden="1" customHeight="1"/>
    <row r="474" ht="15.75" hidden="1" customHeight="1"/>
    <row r="475" ht="15.75" hidden="1" customHeight="1"/>
    <row r="476" ht="15.75" hidden="1" customHeight="1"/>
    <row r="477" ht="15.75" hidden="1" customHeight="1"/>
    <row r="478" ht="15.75" hidden="1" customHeight="1"/>
    <row r="479" ht="15.75" hidden="1" customHeight="1"/>
    <row r="480" ht="15.75" hidden="1" customHeight="1"/>
    <row r="481" ht="15.75" hidden="1" customHeight="1"/>
    <row r="482" ht="15.75" hidden="1" customHeight="1"/>
    <row r="483" ht="15.75" hidden="1" customHeight="1"/>
    <row r="484" ht="15.75" hidden="1" customHeight="1"/>
    <row r="485" ht="15.75" hidden="1" customHeight="1"/>
    <row r="486" ht="15.75" hidden="1" customHeight="1"/>
    <row r="487" ht="15.75" hidden="1" customHeight="1"/>
    <row r="488" ht="15.75" hidden="1" customHeight="1"/>
    <row r="489" ht="15.75" hidden="1" customHeight="1"/>
    <row r="490" ht="15.75" hidden="1" customHeight="1"/>
    <row r="491" ht="15.75" hidden="1" customHeight="1"/>
    <row r="492" ht="15.75" hidden="1" customHeight="1"/>
    <row r="493" ht="15.75" hidden="1" customHeight="1"/>
    <row r="494" ht="15.75" hidden="1" customHeight="1"/>
    <row r="495" ht="15.75" hidden="1" customHeight="1"/>
    <row r="496" ht="15.75" hidden="1" customHeight="1"/>
    <row r="497" ht="15.75" hidden="1" customHeight="1"/>
    <row r="498" ht="15.75" hidden="1" customHeight="1"/>
    <row r="499" ht="15.75" hidden="1" customHeight="1"/>
    <row r="500" ht="15.75" hidden="1" customHeight="1"/>
    <row r="501" ht="15.75" hidden="1" customHeight="1"/>
    <row r="502" ht="15.75" hidden="1" customHeight="1"/>
    <row r="503" ht="15.75" hidden="1" customHeight="1"/>
    <row r="504" ht="15.75" hidden="1" customHeight="1"/>
    <row r="505" ht="15.75" hidden="1" customHeight="1"/>
    <row r="506" ht="15.75" hidden="1" customHeight="1"/>
    <row r="507" ht="15.75" hidden="1" customHeight="1"/>
    <row r="508" ht="15.75" hidden="1" customHeight="1"/>
    <row r="509" ht="15.75" hidden="1" customHeight="1"/>
    <row r="510" ht="15.75" hidden="1" customHeight="1"/>
    <row r="511" ht="15.75" hidden="1" customHeight="1"/>
    <row r="512" ht="15.75" hidden="1" customHeight="1"/>
    <row r="513" ht="15.75" hidden="1" customHeight="1"/>
    <row r="514" ht="15.75" hidden="1" customHeight="1"/>
    <row r="515" ht="15.75" hidden="1" customHeight="1"/>
    <row r="516" ht="15.75" hidden="1" customHeight="1"/>
    <row r="517" ht="15.75" hidden="1" customHeight="1"/>
    <row r="518" ht="15.75" hidden="1" customHeight="1"/>
    <row r="519" ht="15.75" hidden="1" customHeight="1"/>
    <row r="520" ht="15.75" hidden="1" customHeight="1"/>
    <row r="521" ht="15.75" hidden="1" customHeight="1"/>
    <row r="522" ht="15.75" hidden="1" customHeight="1"/>
    <row r="523" ht="15.75" hidden="1" customHeight="1"/>
    <row r="524" ht="15.75" hidden="1" customHeight="1"/>
    <row r="525" ht="15.75" hidden="1" customHeight="1"/>
    <row r="526" ht="15.75" hidden="1" customHeight="1"/>
    <row r="527" ht="15.75" hidden="1" customHeight="1"/>
    <row r="528" ht="15.75" hidden="1" customHeight="1"/>
    <row r="529" ht="15.75" hidden="1" customHeight="1"/>
    <row r="530" ht="15.75" hidden="1" customHeight="1"/>
    <row r="531" ht="15.75" hidden="1" customHeight="1"/>
    <row r="532" ht="15.75" hidden="1" customHeight="1"/>
    <row r="533" ht="15.75" hidden="1" customHeight="1"/>
    <row r="534" ht="15.75" hidden="1" customHeight="1"/>
    <row r="535" ht="15.75" hidden="1" customHeight="1"/>
    <row r="536" ht="15.75" hidden="1" customHeight="1"/>
    <row r="537" ht="15.75" hidden="1" customHeight="1"/>
    <row r="538" ht="15.75" hidden="1" customHeight="1"/>
    <row r="539" ht="15.75" hidden="1" customHeight="1"/>
    <row r="540" ht="15.75" hidden="1" customHeight="1"/>
    <row r="541" ht="15.75" hidden="1" customHeight="1"/>
    <row r="542" ht="15.75" hidden="1" customHeight="1"/>
    <row r="543" ht="15.75" hidden="1" customHeight="1"/>
    <row r="544" ht="15.75" hidden="1" customHeight="1"/>
    <row r="545" ht="15.75" hidden="1" customHeight="1"/>
    <row r="546" ht="15.75" hidden="1" customHeight="1"/>
    <row r="547" ht="15.75" hidden="1" customHeight="1"/>
    <row r="548" ht="15.75" hidden="1" customHeight="1"/>
    <row r="549" ht="15.75" hidden="1" customHeight="1"/>
    <row r="550" ht="15.75" hidden="1" customHeight="1"/>
    <row r="551" ht="15.75" hidden="1" customHeight="1"/>
    <row r="552" ht="15.75" hidden="1" customHeight="1"/>
    <row r="553" ht="15.75" hidden="1" customHeight="1"/>
    <row r="554" ht="15.75" hidden="1" customHeight="1"/>
    <row r="555" ht="15.75" hidden="1" customHeight="1"/>
    <row r="556" ht="15.75" hidden="1" customHeight="1"/>
    <row r="557" ht="15.75" hidden="1" customHeight="1"/>
    <row r="558" ht="15.75" hidden="1" customHeight="1"/>
    <row r="559" ht="15.75" hidden="1" customHeight="1"/>
    <row r="560" ht="15.75" hidden="1" customHeight="1"/>
    <row r="561" ht="15.75" hidden="1" customHeight="1"/>
    <row r="562" ht="15.75" hidden="1" customHeight="1"/>
    <row r="563" ht="15.75" hidden="1" customHeight="1"/>
    <row r="564" ht="15.75" hidden="1" customHeight="1"/>
    <row r="565" ht="15.75" hidden="1" customHeight="1"/>
    <row r="566" ht="15.75" hidden="1" customHeight="1"/>
    <row r="567" ht="15.75" hidden="1" customHeight="1"/>
    <row r="568" ht="15.75" hidden="1" customHeight="1"/>
    <row r="569" ht="15.75" hidden="1" customHeight="1"/>
    <row r="570" ht="15.75" hidden="1" customHeight="1"/>
    <row r="571" ht="15.75" hidden="1" customHeight="1"/>
    <row r="572" ht="15.75" hidden="1" customHeight="1"/>
    <row r="573" ht="15.75" hidden="1" customHeight="1"/>
    <row r="574" ht="15.75" hidden="1" customHeight="1"/>
    <row r="575" ht="15.75" hidden="1" customHeight="1"/>
    <row r="576" ht="15.75" hidden="1" customHeight="1"/>
    <row r="577" ht="15.75" hidden="1" customHeight="1"/>
    <row r="578" ht="15.75" hidden="1" customHeight="1"/>
    <row r="579" ht="15.75" hidden="1" customHeight="1"/>
    <row r="580" ht="15.75" hidden="1" customHeight="1"/>
    <row r="581" ht="15.75" hidden="1" customHeight="1"/>
    <row r="582" ht="15.75" hidden="1" customHeight="1"/>
    <row r="583" ht="15.75" hidden="1" customHeight="1"/>
    <row r="584" ht="15.75" hidden="1" customHeight="1"/>
    <row r="585" ht="15.75" hidden="1" customHeight="1"/>
    <row r="586" ht="15.75" hidden="1" customHeight="1"/>
    <row r="587" ht="15.75" hidden="1" customHeight="1"/>
    <row r="588" ht="15.75" hidden="1" customHeight="1"/>
    <row r="589" ht="15.75" hidden="1" customHeight="1"/>
    <row r="590" ht="15.75" hidden="1" customHeight="1"/>
    <row r="591" ht="15.75" hidden="1" customHeight="1"/>
    <row r="592" ht="15.75" hidden="1" customHeight="1"/>
    <row r="593" ht="15.75" hidden="1" customHeight="1"/>
    <row r="594" ht="15.75" hidden="1" customHeight="1"/>
    <row r="595" ht="15.75" hidden="1" customHeight="1"/>
    <row r="596" ht="15.75" hidden="1" customHeight="1"/>
    <row r="597" ht="15.75" hidden="1" customHeight="1"/>
    <row r="598" ht="15.75" hidden="1" customHeight="1"/>
    <row r="599" ht="15.75" hidden="1" customHeight="1"/>
    <row r="600" ht="15.75" hidden="1" customHeight="1"/>
    <row r="601" ht="15.75" hidden="1" customHeight="1"/>
    <row r="602" ht="15.75" hidden="1" customHeight="1"/>
    <row r="603" ht="15.75" hidden="1" customHeight="1"/>
    <row r="604" ht="15.75" hidden="1" customHeight="1"/>
    <row r="605" ht="15.75" hidden="1" customHeight="1"/>
    <row r="606" ht="15.75" hidden="1" customHeight="1"/>
    <row r="607" ht="15.75" hidden="1" customHeight="1"/>
    <row r="608" ht="15.75" hidden="1" customHeight="1"/>
    <row r="609" ht="15.75" hidden="1" customHeight="1"/>
    <row r="610" ht="15.75" hidden="1" customHeight="1"/>
    <row r="611" ht="15.75" hidden="1" customHeight="1"/>
    <row r="612" ht="15.75" hidden="1" customHeight="1"/>
    <row r="613" ht="15.75" hidden="1" customHeight="1"/>
    <row r="614" ht="15.75" hidden="1" customHeight="1"/>
    <row r="615" ht="15.75" hidden="1" customHeight="1"/>
    <row r="616" ht="15.75" hidden="1" customHeight="1"/>
    <row r="617" ht="15.75" hidden="1" customHeight="1"/>
    <row r="618" ht="15.75" hidden="1" customHeight="1"/>
    <row r="619" ht="15.75" hidden="1" customHeight="1"/>
    <row r="620" ht="15.75" hidden="1" customHeight="1"/>
    <row r="621" ht="15.75" hidden="1" customHeight="1"/>
    <row r="622" ht="15.75" hidden="1" customHeight="1"/>
    <row r="623" ht="15.75" hidden="1" customHeight="1"/>
    <row r="624" ht="15.75" hidden="1" customHeight="1"/>
    <row r="625" ht="15.75" hidden="1" customHeight="1"/>
    <row r="626" ht="15.75" hidden="1" customHeight="1"/>
    <row r="627" ht="15.75" hidden="1" customHeight="1"/>
    <row r="628" ht="15.75" hidden="1" customHeight="1"/>
    <row r="629" ht="15.75" hidden="1" customHeight="1"/>
    <row r="630" ht="15.75" hidden="1" customHeight="1"/>
    <row r="631" ht="15.75" hidden="1" customHeight="1"/>
    <row r="632" ht="15.75" hidden="1" customHeight="1"/>
    <row r="633" ht="15.75" hidden="1" customHeight="1"/>
    <row r="634" ht="15.75" hidden="1" customHeight="1"/>
    <row r="635" ht="15.75" hidden="1" customHeight="1"/>
    <row r="636" ht="15.75" hidden="1" customHeight="1"/>
    <row r="637" ht="15.75" hidden="1" customHeight="1"/>
    <row r="638" ht="15.75" hidden="1" customHeight="1"/>
    <row r="639" ht="15.75" hidden="1" customHeight="1"/>
    <row r="640" ht="15.75" hidden="1" customHeight="1"/>
    <row r="641" ht="15.75" hidden="1" customHeight="1"/>
    <row r="642" ht="15.75" hidden="1" customHeight="1"/>
    <row r="643" ht="15.75" hidden="1" customHeight="1"/>
    <row r="644" ht="15.75" hidden="1" customHeight="1"/>
    <row r="645" ht="15.75" hidden="1" customHeight="1"/>
    <row r="646" ht="15.75" hidden="1" customHeight="1"/>
    <row r="647" ht="15.75" hidden="1" customHeight="1"/>
    <row r="648" ht="15.75" hidden="1" customHeight="1"/>
    <row r="649" ht="15.75" hidden="1" customHeight="1"/>
    <row r="650" ht="15.75" hidden="1" customHeight="1"/>
    <row r="651" ht="15.75" hidden="1" customHeight="1"/>
    <row r="652" ht="15.75" hidden="1" customHeight="1"/>
    <row r="653" ht="15.75" hidden="1" customHeight="1"/>
    <row r="654" ht="15.75" hidden="1" customHeight="1"/>
    <row r="655" ht="15.75" hidden="1" customHeight="1"/>
    <row r="656" ht="15.75" hidden="1" customHeight="1"/>
    <row r="657" ht="15.75" hidden="1" customHeight="1"/>
    <row r="658" ht="15.75" hidden="1" customHeight="1"/>
    <row r="659" ht="15.75" hidden="1" customHeight="1"/>
    <row r="660" ht="15.75" hidden="1" customHeight="1"/>
    <row r="661" ht="15.75" hidden="1" customHeight="1"/>
    <row r="662" ht="15.75" hidden="1" customHeight="1"/>
    <row r="663" ht="15.75" hidden="1" customHeight="1"/>
    <row r="664" ht="15.75" hidden="1" customHeight="1"/>
    <row r="665" ht="15.75" hidden="1" customHeight="1"/>
    <row r="666" ht="15.75" hidden="1" customHeight="1"/>
    <row r="667" ht="15.75" hidden="1" customHeight="1"/>
    <row r="668" ht="15.75" hidden="1" customHeight="1"/>
    <row r="669" ht="15.75" hidden="1" customHeight="1"/>
    <row r="670" ht="15.75" hidden="1" customHeight="1"/>
    <row r="671" ht="15.75" hidden="1" customHeight="1"/>
    <row r="672" ht="15.75" hidden="1" customHeight="1"/>
    <row r="673" ht="15.75" hidden="1" customHeight="1"/>
    <row r="674" ht="15.75" hidden="1" customHeight="1"/>
    <row r="675" ht="15.75" hidden="1" customHeight="1"/>
    <row r="676" ht="15.75" hidden="1" customHeight="1"/>
    <row r="677" ht="15.75" hidden="1" customHeight="1"/>
    <row r="678" ht="15.75" hidden="1" customHeight="1"/>
    <row r="679" ht="15.75" hidden="1" customHeight="1"/>
    <row r="680" ht="15.75" hidden="1" customHeight="1"/>
    <row r="681" ht="15.75" hidden="1" customHeight="1"/>
    <row r="682" ht="15.75" hidden="1" customHeight="1"/>
    <row r="683" ht="15.75" hidden="1" customHeight="1"/>
    <row r="684" ht="15.75" hidden="1" customHeight="1"/>
    <row r="685" ht="15.75" hidden="1" customHeight="1"/>
    <row r="686" ht="15.75" hidden="1" customHeight="1"/>
    <row r="687" ht="15.75" hidden="1" customHeight="1"/>
    <row r="688" ht="15.75" hidden="1" customHeight="1"/>
    <row r="689" ht="15.75" hidden="1" customHeight="1"/>
    <row r="690" ht="15.75" hidden="1" customHeight="1"/>
    <row r="691" ht="15.75" hidden="1" customHeight="1"/>
    <row r="692" ht="15.75" hidden="1" customHeight="1"/>
    <row r="693" ht="15.75" hidden="1" customHeight="1"/>
    <row r="694" ht="15.75" hidden="1" customHeight="1"/>
    <row r="695" ht="15.75" hidden="1" customHeight="1"/>
    <row r="696" ht="15.75" hidden="1" customHeight="1"/>
    <row r="697" ht="15.75" hidden="1" customHeight="1"/>
    <row r="698" ht="15.75" hidden="1" customHeight="1"/>
    <row r="699" ht="15.75" hidden="1" customHeight="1"/>
    <row r="700" ht="15.75" hidden="1" customHeight="1"/>
    <row r="701" ht="15.75" hidden="1" customHeight="1"/>
    <row r="702" ht="15.75" hidden="1" customHeight="1"/>
    <row r="703" ht="15.75" hidden="1" customHeight="1"/>
    <row r="704" ht="15.75" hidden="1" customHeight="1"/>
    <row r="705" ht="15.75" hidden="1" customHeight="1"/>
    <row r="706" ht="15.75" hidden="1" customHeight="1"/>
    <row r="707" ht="15.75" hidden="1" customHeight="1"/>
    <row r="708" ht="15.75" hidden="1" customHeight="1"/>
    <row r="709" ht="15.75" hidden="1" customHeight="1"/>
    <row r="710" ht="15.75" hidden="1" customHeight="1"/>
    <row r="711" ht="15.75" hidden="1" customHeight="1"/>
    <row r="712" ht="15.75" hidden="1" customHeight="1"/>
    <row r="713" ht="15.75" hidden="1" customHeight="1"/>
    <row r="714" ht="15.75" hidden="1" customHeight="1"/>
    <row r="715" ht="15.75" hidden="1" customHeight="1"/>
    <row r="716" ht="15.75" hidden="1" customHeight="1"/>
    <row r="717" ht="15.75" hidden="1" customHeight="1"/>
    <row r="718" ht="15.75" hidden="1" customHeight="1"/>
    <row r="719" ht="15.75" hidden="1" customHeight="1"/>
    <row r="720" ht="15.75" hidden="1" customHeight="1"/>
    <row r="721" ht="15.75" hidden="1" customHeight="1"/>
    <row r="722" ht="15.75" hidden="1" customHeight="1"/>
    <row r="723" ht="15.75" hidden="1" customHeight="1"/>
    <row r="724" ht="15.75" hidden="1" customHeight="1"/>
    <row r="725" ht="15.75" hidden="1" customHeight="1"/>
    <row r="726" ht="15.75" hidden="1" customHeight="1"/>
    <row r="727" ht="15.75" hidden="1" customHeight="1"/>
    <row r="728" ht="15.75" hidden="1" customHeight="1"/>
    <row r="729" ht="15.75" hidden="1" customHeight="1"/>
    <row r="730" ht="15.75" hidden="1" customHeight="1"/>
    <row r="731" ht="15.75" hidden="1" customHeight="1"/>
    <row r="732" ht="15.75" hidden="1" customHeight="1"/>
    <row r="733" ht="15.75" hidden="1" customHeight="1"/>
    <row r="734" ht="15.75" hidden="1" customHeight="1"/>
    <row r="735" ht="15.75" hidden="1" customHeight="1"/>
    <row r="736" ht="15.75" hidden="1" customHeight="1"/>
    <row r="737" ht="15.75" hidden="1" customHeight="1"/>
    <row r="738" ht="15.75" hidden="1" customHeight="1"/>
    <row r="739" ht="15.75" hidden="1" customHeight="1"/>
    <row r="740" ht="15.75" hidden="1" customHeight="1"/>
    <row r="741" ht="15.75" hidden="1" customHeight="1"/>
    <row r="742" ht="15.75" hidden="1" customHeight="1"/>
    <row r="743" ht="15.75" hidden="1" customHeight="1"/>
    <row r="744" ht="15.75" hidden="1" customHeight="1"/>
    <row r="745" ht="15.75" hidden="1" customHeight="1"/>
    <row r="746" ht="15.75" hidden="1" customHeight="1"/>
    <row r="747" ht="15.75" hidden="1" customHeight="1"/>
    <row r="748" ht="15.75" hidden="1" customHeight="1"/>
    <row r="749" ht="15.75" hidden="1" customHeight="1"/>
    <row r="750" ht="15.75" hidden="1" customHeight="1"/>
    <row r="751" ht="15.75" hidden="1" customHeight="1"/>
    <row r="752" ht="15.75" hidden="1" customHeight="1"/>
    <row r="753" ht="15.75" hidden="1" customHeight="1"/>
    <row r="754" ht="15.75" hidden="1" customHeight="1"/>
    <row r="755" ht="15.75" hidden="1" customHeight="1"/>
    <row r="756" ht="15.75" hidden="1" customHeight="1"/>
    <row r="757" ht="15.75" hidden="1" customHeight="1"/>
    <row r="758" ht="15.75" hidden="1" customHeight="1"/>
    <row r="759" ht="15.75" hidden="1" customHeight="1"/>
    <row r="760" ht="15.75" hidden="1" customHeight="1"/>
    <row r="761" ht="15.75" hidden="1" customHeight="1"/>
    <row r="762" ht="15.75" hidden="1" customHeight="1"/>
    <row r="763" ht="15.75" hidden="1" customHeight="1"/>
    <row r="764" ht="15.75" hidden="1" customHeight="1"/>
    <row r="765" ht="15.75" hidden="1" customHeight="1"/>
    <row r="766" ht="15.75" hidden="1" customHeight="1"/>
    <row r="767" ht="15.75" hidden="1" customHeight="1"/>
    <row r="768" ht="15.75" hidden="1" customHeight="1"/>
    <row r="769" ht="15.75" hidden="1" customHeight="1"/>
    <row r="770" ht="15.75" hidden="1" customHeight="1"/>
    <row r="771" ht="15.75" hidden="1" customHeight="1"/>
    <row r="772" ht="15.75" hidden="1" customHeight="1"/>
    <row r="773" ht="15.75" hidden="1" customHeight="1"/>
    <row r="774" ht="15.75" hidden="1" customHeight="1"/>
    <row r="775" ht="15.75" hidden="1" customHeight="1"/>
    <row r="776" ht="15.75" hidden="1" customHeight="1"/>
    <row r="777" ht="15.75" hidden="1" customHeight="1"/>
    <row r="778" ht="15.75" hidden="1" customHeight="1"/>
    <row r="779" ht="15.75" hidden="1" customHeight="1"/>
    <row r="780" ht="15.75" hidden="1" customHeight="1"/>
    <row r="781" ht="15.75" hidden="1" customHeight="1"/>
    <row r="782" ht="15.75" hidden="1" customHeight="1"/>
    <row r="783" ht="15.75" hidden="1" customHeight="1"/>
    <row r="784" ht="15.75" hidden="1" customHeight="1"/>
    <row r="785" ht="15.75" hidden="1" customHeight="1"/>
    <row r="786" ht="15.75" hidden="1" customHeight="1"/>
    <row r="787" ht="15.75" hidden="1" customHeight="1"/>
    <row r="788" ht="15.75" hidden="1" customHeight="1"/>
    <row r="789" ht="15.75" hidden="1" customHeight="1"/>
    <row r="790" ht="15.75" hidden="1" customHeight="1"/>
    <row r="791" ht="15.75" hidden="1" customHeight="1"/>
    <row r="792" ht="15.75" hidden="1" customHeight="1"/>
    <row r="793" ht="15.75" hidden="1" customHeight="1"/>
    <row r="794" ht="15.75" hidden="1" customHeight="1"/>
    <row r="795" ht="15.75" hidden="1" customHeight="1"/>
    <row r="796" ht="15.75" hidden="1" customHeight="1"/>
    <row r="797" ht="15.75" hidden="1" customHeight="1"/>
    <row r="798" ht="15.75" hidden="1" customHeight="1"/>
    <row r="799" ht="15.75" hidden="1" customHeight="1"/>
    <row r="800" ht="15.75" hidden="1" customHeight="1"/>
    <row r="801" ht="15.75" hidden="1" customHeight="1"/>
    <row r="802" ht="15.75" hidden="1" customHeight="1"/>
    <row r="803" ht="15.75" hidden="1" customHeight="1"/>
    <row r="804" ht="15.75" hidden="1" customHeight="1"/>
    <row r="805" ht="15.75" hidden="1" customHeight="1"/>
    <row r="806" ht="15.75" hidden="1" customHeight="1"/>
    <row r="807" ht="15.75" hidden="1" customHeight="1"/>
    <row r="808" ht="15.75" hidden="1" customHeight="1"/>
    <row r="809" ht="15.75" hidden="1" customHeight="1"/>
    <row r="810" ht="15.75" hidden="1" customHeight="1"/>
    <row r="811" ht="15.75" hidden="1" customHeight="1"/>
    <row r="812" ht="15.75" hidden="1" customHeight="1"/>
    <row r="813" ht="15.75" hidden="1" customHeight="1"/>
    <row r="814" ht="15.75" hidden="1" customHeight="1"/>
    <row r="815" ht="15.75" hidden="1" customHeight="1"/>
    <row r="816" ht="15.75" hidden="1" customHeight="1"/>
    <row r="817" ht="15.75" hidden="1" customHeight="1"/>
    <row r="818" ht="15.75" hidden="1" customHeight="1"/>
    <row r="819" ht="15.75" hidden="1" customHeight="1"/>
    <row r="820" ht="15.75" hidden="1" customHeight="1"/>
    <row r="821" ht="15.75" hidden="1" customHeight="1"/>
    <row r="822" ht="15.75" hidden="1" customHeight="1"/>
    <row r="823" ht="15.75" hidden="1" customHeight="1"/>
    <row r="824" ht="15.75" hidden="1" customHeight="1"/>
    <row r="825" ht="15.75" hidden="1" customHeight="1"/>
    <row r="826" ht="15.75" hidden="1" customHeight="1"/>
    <row r="827" ht="15.75" hidden="1" customHeight="1"/>
    <row r="828" ht="15.75" hidden="1" customHeight="1"/>
    <row r="829" ht="15.75" hidden="1" customHeight="1"/>
    <row r="830" ht="15.75" hidden="1" customHeight="1"/>
    <row r="831" ht="15.75" hidden="1" customHeight="1"/>
    <row r="832" ht="15.75" hidden="1" customHeight="1"/>
    <row r="833" ht="15.75" hidden="1" customHeight="1"/>
    <row r="834" ht="15.75" hidden="1" customHeight="1"/>
    <row r="835" ht="15.75" hidden="1" customHeight="1"/>
    <row r="836" ht="15.75" hidden="1" customHeight="1"/>
    <row r="837" ht="15.75" hidden="1" customHeight="1"/>
    <row r="838" ht="15.75" hidden="1" customHeight="1"/>
    <row r="839" ht="15.75" hidden="1" customHeight="1"/>
    <row r="840" ht="15.75" hidden="1" customHeight="1"/>
    <row r="841" ht="15.75" hidden="1" customHeight="1"/>
    <row r="842" ht="15.75" hidden="1" customHeight="1"/>
    <row r="843" ht="15.75" hidden="1" customHeight="1"/>
    <row r="844" ht="15.75" hidden="1" customHeight="1"/>
    <row r="845" ht="15.75" hidden="1" customHeight="1"/>
    <row r="846" ht="15.75" hidden="1" customHeight="1"/>
    <row r="847" ht="15.75" hidden="1" customHeight="1"/>
    <row r="848" ht="15.75" hidden="1" customHeight="1"/>
    <row r="849" ht="15.75" hidden="1" customHeight="1"/>
    <row r="850" ht="15.75" hidden="1" customHeight="1"/>
    <row r="851" ht="15.75" hidden="1" customHeight="1"/>
    <row r="852" ht="15.75" hidden="1" customHeight="1"/>
    <row r="853" ht="15.75" hidden="1" customHeight="1"/>
    <row r="854" ht="15.75" hidden="1" customHeight="1"/>
    <row r="855" ht="15.75" hidden="1" customHeight="1"/>
    <row r="856" ht="15.75" hidden="1" customHeight="1"/>
    <row r="857" ht="15.75" hidden="1" customHeight="1"/>
    <row r="858" ht="15.75" hidden="1" customHeight="1"/>
    <row r="859" ht="15.75" hidden="1" customHeight="1"/>
    <row r="860" ht="15.75" hidden="1" customHeight="1"/>
    <row r="861" ht="15.75" hidden="1" customHeight="1"/>
    <row r="862" ht="15.75" hidden="1" customHeight="1"/>
    <row r="863" ht="15.75" hidden="1" customHeight="1"/>
    <row r="864" ht="15.75" hidden="1" customHeight="1"/>
    <row r="865" ht="15.75" hidden="1" customHeight="1"/>
    <row r="866" ht="15.75" hidden="1" customHeight="1"/>
    <row r="867" ht="15.75" hidden="1" customHeight="1"/>
    <row r="868" ht="15.75" hidden="1" customHeight="1"/>
    <row r="869" ht="15.75" hidden="1" customHeight="1"/>
    <row r="870" ht="15.75" hidden="1" customHeight="1"/>
    <row r="871" ht="15.75" hidden="1" customHeight="1"/>
    <row r="872" ht="15.75" hidden="1" customHeight="1"/>
    <row r="873" ht="15.75" hidden="1" customHeight="1"/>
    <row r="874" ht="15.75" hidden="1" customHeight="1"/>
    <row r="875" ht="15.75" hidden="1" customHeight="1"/>
    <row r="876" ht="15.75" hidden="1" customHeight="1"/>
    <row r="877" ht="15.75" hidden="1" customHeight="1"/>
    <row r="878" ht="15.75" hidden="1" customHeight="1"/>
    <row r="879" ht="15.75" hidden="1" customHeight="1"/>
    <row r="880" ht="15.75" hidden="1" customHeight="1"/>
    <row r="881" ht="15.75" hidden="1" customHeight="1"/>
    <row r="882" ht="15.75" hidden="1" customHeight="1"/>
    <row r="883" ht="15.75" hidden="1" customHeight="1"/>
    <row r="884" ht="15.75" hidden="1" customHeight="1"/>
    <row r="885" ht="15.75" hidden="1" customHeight="1"/>
    <row r="886" ht="15.75" hidden="1" customHeight="1"/>
    <row r="887" ht="15.75" hidden="1" customHeight="1"/>
    <row r="888" ht="15.75" hidden="1" customHeight="1"/>
    <row r="889" ht="15.75" hidden="1" customHeight="1"/>
    <row r="890" ht="15.75" hidden="1" customHeight="1"/>
    <row r="891" ht="15.75" hidden="1" customHeight="1"/>
    <row r="892" ht="15.75" hidden="1" customHeight="1"/>
    <row r="893" ht="15.75" hidden="1" customHeight="1"/>
    <row r="894" ht="15.75" hidden="1" customHeight="1"/>
    <row r="895" ht="15.75" hidden="1" customHeight="1"/>
    <row r="896" ht="15.75" hidden="1" customHeight="1"/>
    <row r="897" ht="15.75" hidden="1" customHeight="1"/>
    <row r="898" ht="15.75" hidden="1" customHeight="1"/>
    <row r="899" ht="15.75" hidden="1" customHeight="1"/>
    <row r="900" ht="15.75" hidden="1" customHeight="1"/>
    <row r="901" ht="15.75" hidden="1" customHeight="1"/>
    <row r="902" ht="15.75" hidden="1" customHeight="1"/>
    <row r="903" ht="15.75" hidden="1" customHeight="1"/>
    <row r="904" ht="15.75" hidden="1" customHeight="1"/>
    <row r="905" ht="15.75" hidden="1" customHeight="1"/>
    <row r="906" ht="15.75" hidden="1" customHeight="1"/>
    <row r="907" ht="15.75" hidden="1" customHeight="1"/>
    <row r="908" ht="15.75" hidden="1" customHeight="1"/>
    <row r="909" ht="15.75" hidden="1" customHeight="1"/>
    <row r="910" ht="15.75" hidden="1" customHeight="1"/>
    <row r="911" ht="15.75" hidden="1" customHeight="1"/>
    <row r="912" ht="15.75" hidden="1" customHeight="1"/>
    <row r="913" ht="15.75" hidden="1" customHeight="1"/>
    <row r="914" ht="15.75" hidden="1" customHeight="1"/>
    <row r="915" ht="15.75" hidden="1" customHeight="1"/>
    <row r="916" ht="15.75" hidden="1" customHeight="1"/>
    <row r="917" ht="15.75" hidden="1" customHeight="1"/>
    <row r="918" ht="15.75" hidden="1" customHeight="1"/>
    <row r="919" ht="15.75" hidden="1" customHeight="1"/>
    <row r="920" ht="15.75" hidden="1" customHeight="1"/>
    <row r="921" ht="15.75" hidden="1" customHeight="1"/>
    <row r="922" ht="15.75" hidden="1" customHeight="1"/>
    <row r="923" ht="15.75" hidden="1" customHeight="1"/>
    <row r="924" ht="15.75" hidden="1" customHeight="1"/>
    <row r="925" ht="15.75" hidden="1" customHeight="1"/>
    <row r="926" ht="15.75" hidden="1" customHeight="1"/>
    <row r="927" ht="15.75" hidden="1" customHeight="1"/>
    <row r="928" ht="15.75" hidden="1" customHeight="1"/>
    <row r="929" ht="15.75" hidden="1" customHeight="1"/>
    <row r="930" ht="15.75" hidden="1" customHeight="1"/>
    <row r="931" ht="15.75" hidden="1" customHeight="1"/>
    <row r="932" ht="15.75" hidden="1" customHeight="1"/>
    <row r="933" ht="15.75" hidden="1" customHeight="1"/>
    <row r="934" ht="15.75" hidden="1" customHeight="1"/>
    <row r="935" ht="15.75" hidden="1" customHeight="1"/>
    <row r="936" ht="15.75" hidden="1" customHeight="1"/>
    <row r="937" ht="15.75" hidden="1" customHeight="1"/>
    <row r="938" ht="15.75" hidden="1" customHeight="1"/>
    <row r="939" ht="15.75" hidden="1" customHeight="1"/>
    <row r="940" ht="15.75" hidden="1" customHeight="1"/>
    <row r="941" ht="15.75" hidden="1" customHeight="1"/>
    <row r="942" ht="15.75" hidden="1" customHeight="1"/>
    <row r="943" ht="15.75" hidden="1" customHeight="1"/>
    <row r="944" ht="15.75" hidden="1" customHeight="1"/>
    <row r="945" ht="15.75" hidden="1" customHeight="1"/>
    <row r="946" ht="15.75" hidden="1" customHeight="1"/>
    <row r="947" ht="15.75" hidden="1" customHeight="1"/>
    <row r="948" ht="15.75" hidden="1" customHeight="1"/>
    <row r="949" ht="15.75" hidden="1" customHeight="1"/>
    <row r="950" ht="15.75" hidden="1" customHeight="1"/>
    <row r="951" ht="15.75" hidden="1" customHeight="1"/>
    <row r="952" ht="15.75" hidden="1" customHeight="1"/>
    <row r="953" ht="15.75" hidden="1" customHeight="1"/>
    <row r="954" ht="15.75" hidden="1" customHeight="1"/>
    <row r="955" ht="15.75" hidden="1" customHeight="1"/>
    <row r="956" ht="15.75" hidden="1" customHeight="1"/>
    <row r="957" ht="15.75" hidden="1" customHeight="1"/>
    <row r="958" ht="15.75" hidden="1" customHeight="1"/>
    <row r="959" ht="15.75" hidden="1" customHeight="1"/>
    <row r="960" ht="15.75" hidden="1" customHeight="1"/>
    <row r="961" ht="15.75" hidden="1" customHeight="1"/>
    <row r="962" ht="15.75" hidden="1" customHeight="1"/>
    <row r="963" ht="15.75" hidden="1" customHeight="1"/>
    <row r="964" ht="15.75" hidden="1" customHeight="1"/>
    <row r="965" ht="15.75" hidden="1" customHeight="1"/>
    <row r="966" ht="15.75" hidden="1" customHeight="1"/>
    <row r="967" ht="15.75" hidden="1" customHeight="1"/>
    <row r="968" ht="15.75" hidden="1" customHeight="1"/>
    <row r="969" ht="15.75" hidden="1" customHeight="1"/>
    <row r="970" ht="15.75" hidden="1" customHeight="1"/>
    <row r="971" ht="15.75" hidden="1" customHeight="1"/>
    <row r="972" ht="15.75" hidden="1" customHeight="1"/>
    <row r="973" ht="15.75" hidden="1" customHeight="1"/>
    <row r="974" ht="15.75" hidden="1" customHeight="1"/>
    <row r="975" ht="15.75" hidden="1" customHeight="1"/>
    <row r="976" ht="15.75" hidden="1" customHeight="1"/>
    <row r="977" ht="15.75" hidden="1" customHeight="1"/>
    <row r="978" ht="15.75" hidden="1" customHeight="1"/>
    <row r="979" ht="15.75" hidden="1" customHeight="1"/>
    <row r="980" ht="15.75" hidden="1" customHeight="1"/>
    <row r="981" ht="15.75" hidden="1" customHeight="1"/>
    <row r="982" ht="15.75" hidden="1" customHeight="1"/>
    <row r="983" ht="15.75" hidden="1" customHeight="1"/>
    <row r="984" ht="15.75" hidden="1" customHeight="1"/>
    <row r="985" ht="15.75" hidden="1" customHeight="1"/>
    <row r="986" ht="15.75" hidden="1" customHeight="1"/>
    <row r="987" ht="15.75" hidden="1" customHeight="1"/>
    <row r="988" ht="15.75" hidden="1" customHeight="1"/>
    <row r="989" ht="15.75" hidden="1" customHeight="1"/>
    <row r="990" ht="15.75" hidden="1" customHeight="1"/>
    <row r="991" ht="15.75" hidden="1" customHeight="1"/>
    <row r="992" ht="15.75" hidden="1" customHeight="1"/>
    <row r="993" ht="15.75" hidden="1" customHeight="1"/>
    <row r="994" ht="15.75" hidden="1" customHeight="1"/>
    <row r="995" ht="15.75" hidden="1" customHeight="1"/>
    <row r="996" ht="15.75" hidden="1" customHeight="1"/>
    <row r="997" ht="15.75" hidden="1" customHeight="1"/>
    <row r="998" ht="15.75" hidden="1" customHeight="1"/>
    <row r="999" ht="15.75" hidden="1" customHeight="1"/>
  </sheetData>
  <mergeCells count="13">
    <mergeCell ref="B12:B16"/>
    <mergeCell ref="C12:D13"/>
    <mergeCell ref="E12:E16"/>
    <mergeCell ref="F12:F16"/>
    <mergeCell ref="J12:J16"/>
    <mergeCell ref="K12:K16"/>
    <mergeCell ref="E2:L2"/>
    <mergeCell ref="E3:L3"/>
    <mergeCell ref="E5:L5"/>
    <mergeCell ref="E6:L6"/>
    <mergeCell ref="F8:H8"/>
    <mergeCell ref="J9:J10"/>
    <mergeCell ref="E11:M11"/>
  </mergeCells>
  <dataValidations>
    <dataValidation type="list" allowBlank="1" showErrorMessage="1" sqref="C11:D11">
      <formula1>$C$52:$C$70</formula1>
    </dataValidation>
    <dataValidation type="list" allowBlank="1" showErrorMessage="1" sqref="I17:I46">
      <formula1>"Aspirante,1º Kyu,1º Dan,2º Dan,3º Dan,4º Dan,5º Dan,6º Dan,7º Dan"</formula1>
    </dataValidation>
    <dataValidation type="list" allowBlank="1" showErrorMessage="1" sqref="J17:J46">
      <formula1>"Sólo sábado 18,Sólo lunes 20,Todos los días"</formula1>
    </dataValidation>
    <dataValidation type="list" allowBlank="1" showErrorMessage="1" sqref="H17:H46">
      <formula1>"M,F"</formula1>
    </dataValidation>
    <dataValidation type="list" allowBlank="1" showErrorMessage="1" sqref="J8">
      <formula1>"ARAKI,BUSHIDO DOJO,CHAQUEÑA,CORRENTINA,DAI SHIN KAI,JIKISHINKAN,KATSUMOTO,KENMUKAN,KODENKAI,KUMA KAI,NEUQUÉN,NICHIA-COA,SEIBU,SHIN SEN KAI,SUZAKU,YOSHINKAN"</formula1>
    </dataValidation>
  </dataValidations>
  <drawing r:id="rId1"/>
</worksheet>
</file>